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<sst xmlns="http://schemas.openxmlformats.org/spreadsheetml/2006/main" count="62" uniqueCount="60">
  <si>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</si>
  <si>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</si>
  <si>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</si>
  <si>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</si>
  <si>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</si>
  <si>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</si>
  <si>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</si>
  <si>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</si>
  <si>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</si>
  <si>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</si>
  <si>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</si>
  <si>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</si>
  <si>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</si>
  <si>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</si>
  <si>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</si>
  <si>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</si>
  <si>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</si>
  <si>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</si>
  <si>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</si>
  <si>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</si>
  <si>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</si>
  <si>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</si>
  <si>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</si>
  <si>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</si>
  <si>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</si>
  <si>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</si>
  <si>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</si>
  <si>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</si>
  <si>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</si>
  <si>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</si>
  <si>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</si>
  <si>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</si>
  <si>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</si>
  <si>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</si>
  <si>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</si>
  <si>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</si>
  <si>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</si>
  <si>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</si>
  <si>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</si>
  <si>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</si>
  <si>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</si>
  <si>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</si>
  <si>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</si>
  <si>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</si>
  <si>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</si>
  <si>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</si>
  <si>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</si>
  <si>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</si>
  <si>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</si>
  <si>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</si>
  <si>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</si>
  <si>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</si>
  <si>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</si>
  <si>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</si>
  <si>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</si>
  <si>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</si>
  <si>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</si>
  <si>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</si>
  <si>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</si>
  <si>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50 лет СССР 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</si>
</sst>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44" sqref="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147244</v>
      </c>
      <c r="C8" s="24">
        <v>161968</v>
      </c>
      <c r="D8" s="24">
        <f>SUM(B8:C8)</f>
        <v>309212</v>
      </c>
    </row>
    <row r="9" spans="1:4" ht="12.75">
      <c r="A9" s="7" t="s">
        <v>6</v>
      </c>
      <c r="B9" s="24">
        <v>13794</v>
      </c>
      <c r="C9" s="24">
        <v>15173</v>
      </c>
      <c r="D9" s="24">
        <f>SUM(B9:C9)</f>
        <v>28967</v>
      </c>
    </row>
    <row r="10" spans="1:4" ht="12.75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-88625</v>
      </c>
      <c r="C12" s="6"/>
      <c r="D12" s="6"/>
    </row>
    <row r="13" spans="1:4" ht="12.75">
      <c r="A13" s="10" t="s">
        <v>10</v>
      </c>
      <c r="B13" s="26">
        <f>SUM(B14:B33)</f>
        <v>8070</v>
      </c>
      <c r="C13" s="26">
        <f>SUM(C14:C33)</f>
        <v>2500</v>
      </c>
      <c r="D13" s="26">
        <f>SUM(D14:D33)</f>
        <v>10740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/>
      <c r="C18" s="32">
        <v>1000</v>
      </c>
      <c r="D18" s="32">
        <v>1000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/>
      <c r="C26" s="32">
        <v>500</v>
      </c>
      <c r="D26" s="32">
        <v>670</v>
      </c>
    </row>
    <row r="27" spans="1:4" ht="12.75" customHeight="1">
      <c r="A27" s="12" t="s">
        <v>24</v>
      </c>
      <c r="B27" s="32"/>
      <c r="C27" s="32">
        <v>1000</v>
      </c>
      <c r="D27" s="32">
        <v>1000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8070</v>
      </c>
      <c r="C30" s="32"/>
      <c r="D30" s="32">
        <v>8070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11211.591834716966</v>
      </c>
      <c r="C34" s="33">
        <v>12330.751018188665</v>
      </c>
      <c r="D34" s="33">
        <v>23542.34285290563</v>
      </c>
    </row>
    <row r="35" spans="1:4" ht="24">
      <c r="A35" s="14" t="s">
        <v>32</v>
      </c>
      <c r="B35" s="27">
        <f>B36+B42</f>
        <v>55265.33054204287</v>
      </c>
      <c r="C35" s="27">
        <f>C36+C42</f>
        <v>60431.70812624716</v>
      </c>
      <c r="D35" s="27">
        <f>D36+D42</f>
        <v>115697.03866829003</v>
      </c>
    </row>
    <row r="36" spans="1:4" ht="12.75">
      <c r="A36" s="15" t="s">
        <v>33</v>
      </c>
      <c r="B36" s="28">
        <f>B37+B38+B39+B40+B41</f>
        <v>14205.26</v>
      </c>
      <c r="C36" s="28">
        <f>C37+C38+C39+C40+C41</f>
        <v>15429.55613</v>
      </c>
      <c r="D36" s="28">
        <f>D37+D38+D39+D40+D41</f>
        <v>29634.816130000007</v>
      </c>
    </row>
    <row r="37" spans="1:4" ht="12.75">
      <c r="A37" s="16" t="s">
        <v>34</v>
      </c>
      <c r="B37" s="32">
        <v>8901.75</v>
      </c>
      <c r="C37" s="32">
        <v>9791.925000000001</v>
      </c>
      <c r="D37" s="32">
        <v>18693.675000000003</v>
      </c>
    </row>
    <row r="38" spans="1:4" ht="12.75">
      <c r="A38" s="17" t="s">
        <v>35</v>
      </c>
      <c r="B38" s="32">
        <v>3884.01</v>
      </c>
      <c r="C38" s="32">
        <v>4128.70263</v>
      </c>
      <c r="D38" s="32">
        <v>8012.71263</v>
      </c>
    </row>
    <row r="39" spans="1:4" ht="12.75">
      <c r="A39" s="16" t="s">
        <v>36</v>
      </c>
      <c r="B39" s="32">
        <v>1419.5</v>
      </c>
      <c r="C39" s="32">
        <v>1508.9285</v>
      </c>
      <c r="D39" s="32">
        <v>2928.4285</v>
      </c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41060.07054204287</v>
      </c>
      <c r="C42" s="28">
        <f>C43+C44+C45+C46</f>
        <v>45002.15199624716</v>
      </c>
      <c r="D42" s="28">
        <f>D43+D44+D45+D46</f>
        <v>86062.22253829002</v>
      </c>
    </row>
    <row r="43" spans="1:4" ht="12.75">
      <c r="A43" s="11" t="s">
        <v>40</v>
      </c>
      <c r="B43" s="32">
        <v>36651.27054204287</v>
      </c>
      <c r="C43" s="32">
        <v>40315.59759624716</v>
      </c>
      <c r="D43" s="32">
        <v>76966.86813829002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4408.8</v>
      </c>
      <c r="C46" s="32">
        <v>4686.554399999999</v>
      </c>
      <c r="D46" s="32">
        <v>9095.354399999998</v>
      </c>
    </row>
    <row r="47" spans="1:4" ht="12.75">
      <c r="A47" s="18" t="s">
        <v>44</v>
      </c>
      <c r="B47" s="32">
        <v>8258.922655528055</v>
      </c>
      <c r="C47" s="32">
        <v>9058.59867628086</v>
      </c>
      <c r="D47" s="32">
        <v>17317.52133180891</v>
      </c>
    </row>
    <row r="48" spans="1:4" ht="24">
      <c r="A48" s="19" t="s">
        <v>45</v>
      </c>
      <c r="B48" s="33">
        <v>18258.256</v>
      </c>
      <c r="C48" s="33">
        <v>20084.032</v>
      </c>
      <c r="D48" s="33">
        <v>38342.288</v>
      </c>
    </row>
    <row r="49" spans="1:4" ht="12.75" customHeight="1" hidden="1">
      <c r="A49" s="20" t="s">
        <v>46</v>
      </c>
      <c r="B49" s="29">
        <f>B13+B34+B35+B47+B48</f>
        <v>101064.1010322879</v>
      </c>
      <c r="C49" s="29">
        <f>C13+C34+C35+C47+C48</f>
        <v>104405.08982071668</v>
      </c>
      <c r="D49" s="29">
        <f>D13+D34+D35+D47+D48</f>
        <v>205639.19085300455</v>
      </c>
    </row>
    <row r="50" spans="1:4" ht="12.75">
      <c r="A50" s="11" t="s">
        <v>47</v>
      </c>
      <c r="B50" s="32">
        <v>2789.823030968637</v>
      </c>
      <c r="C50" s="32">
        <v>3057.152694621501</v>
      </c>
      <c r="D50" s="32">
        <v>5846.975725590136</v>
      </c>
    </row>
    <row r="51" spans="1:4" ht="12.75">
      <c r="A51" s="20" t="s">
        <v>48</v>
      </c>
      <c r="B51" s="29">
        <f>B50+B49</f>
        <v>103853.92406325653</v>
      </c>
      <c r="C51" s="29">
        <f>C50+C49</f>
        <v>107462.24251533818</v>
      </c>
      <c r="D51" s="29">
        <f>D50+D49</f>
        <v>211486.16657859468</v>
      </c>
    </row>
    <row r="52" spans="1:4" ht="12.75">
      <c r="A52" s="20" t="s">
        <v>49</v>
      </c>
      <c r="B52" s="29">
        <f>B51*1.18</f>
        <v>122547.6303946427</v>
      </c>
      <c r="C52" s="29">
        <f>C51*1.18</f>
        <v>126805.44616809905</v>
      </c>
      <c r="D52" s="29">
        <f>D51*1.18</f>
        <v>249553.67656274172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2012-02-09T11:05:38Z</dcterms:modified>
  <cp:category/>
  <cp:version/>
  <cp:contentType/>
  <cp:contentStatus/>
</cp:coreProperties>
</file>