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<sst xmlns="http://schemas.openxmlformats.org/spreadsheetml/2006/main" count="59" uniqueCount="57">
  <si>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</si>
  <si>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</si>
  <si>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</si>
  <si>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</si>
  <si>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</si>
  <si>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</si>
  <si>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</si>
  <si>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</si>
  <si>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</si>
  <si>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</si>
  <si>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</si>
  <si>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</si>
  <si>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</si>
  <si>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</si>
  <si>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</si>
  <si>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</si>
  <si>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</si>
  <si>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</si>
  <si>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</si>
  <si>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</si>
  <si>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</si>
  <si>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</si>
  <si>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</si>
  <si>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</si>
  <si>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</si>
  <si>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</si>
  <si>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</si>
  <si>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</si>
  <si>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</si>
  <si>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</si>
  <si>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</si>
  <si>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</si>
  <si>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</si>
  <si>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</si>
  <si>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</si>
  <si>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</si>
  <si>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</si>
  <si>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</si>
  <si>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</si>
  <si>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</si>
  <si>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</si>
  <si>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</si>
  <si>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</si>
  <si>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</si>
  <si>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</si>
  <si>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</si>
  <si>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</si>
  <si>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</si>
  <si>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</si>
  <si>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</si>
  <si>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</si>
  <si>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</si>
  <si>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</si>
  <si>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</si>
  <si>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</si>
  <si>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</si>
  <si>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. 27/1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</si>
</sst>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9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56</v>
      </c>
      <c r="C6" s="35"/>
      <c r="D6" s="22"/>
    </row>
    <row r="7" spans="1:4" ht="12.75">
      <c r="A7" s="6" t="s">
        <v>4</v>
      </c>
      <c r="B7" s="23" t="s">
        <v>52</v>
      </c>
      <c r="C7" s="23" t="s">
        <v>53</v>
      </c>
      <c r="D7" s="23" t="s">
        <v>54</v>
      </c>
    </row>
    <row r="8" spans="1:4" ht="12.75">
      <c r="A8" s="7" t="s">
        <v>5</v>
      </c>
      <c r="B8" s="24">
        <v>528481</v>
      </c>
      <c r="C8" s="24">
        <v>581329</v>
      </c>
      <c r="D8" s="24">
        <f>SUM(B8:C8)</f>
        <v>1109810</v>
      </c>
    </row>
    <row r="9" spans="1:4" ht="12.75">
      <c r="A9" s="7" t="s">
        <v>6</v>
      </c>
      <c r="B9" s="24">
        <v>73389</v>
      </c>
      <c r="C9" s="24">
        <v>80728</v>
      </c>
      <c r="D9" s="24">
        <f>SUM(B9:C9)</f>
        <v>154117</v>
      </c>
    </row>
    <row r="10" spans="1:4" ht="12.75">
      <c r="A10" s="7" t="s">
        <v>7</v>
      </c>
      <c r="B10" s="24">
        <v>169</v>
      </c>
      <c r="C10" s="24">
        <v>186</v>
      </c>
      <c r="D10" s="24">
        <f>SUM(B10:C10)</f>
        <v>355</v>
      </c>
    </row>
    <row r="11" spans="1:4" ht="12.75">
      <c r="A11" s="8" t="s">
        <v>8</v>
      </c>
      <c r="B11" s="25" t="s">
        <v>55</v>
      </c>
      <c r="C11" s="25" t="s">
        <v>55</v>
      </c>
      <c r="D11" s="25" t="s">
        <v>55</v>
      </c>
    </row>
    <row r="12" spans="1:4" ht="12.75">
      <c r="A12" s="9" t="s">
        <v>9</v>
      </c>
      <c r="B12" s="6">
        <v>239026</v>
      </c>
      <c r="C12" s="6"/>
      <c r="D12" s="6"/>
    </row>
    <row r="13" spans="1:4" ht="12.75">
      <c r="A13" s="10" t="s">
        <v>10</v>
      </c>
      <c r="B13" s="26">
        <f>SUM(B14:B33)</f>
        <v>50004</v>
      </c>
      <c r="C13" s="26">
        <f>SUM(C14:C33)</f>
        <v>527517</v>
      </c>
      <c r="D13" s="26">
        <f>SUM(D14:D33)</f>
        <v>577521</v>
      </c>
    </row>
    <row r="14" spans="1:4" ht="12.75" customHeight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/>
      <c r="C15" s="32">
        <v>488780</v>
      </c>
      <c r="D15" s="32">
        <v>488780</v>
      </c>
    </row>
    <row r="16" spans="1:4" ht="12.75" customHeight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/>
      <c r="C17" s="32">
        <v>36737</v>
      </c>
      <c r="D17" s="32">
        <v>36737</v>
      </c>
    </row>
    <row r="18" spans="1:4" ht="12.75" customHeight="1">
      <c r="A18" s="12" t="s">
        <v>15</v>
      </c>
      <c r="B18" s="32"/>
      <c r="C18" s="32">
        <v>2000</v>
      </c>
      <c r="D18" s="32">
        <v>2000</v>
      </c>
    </row>
    <row r="19" spans="1:4" ht="12.75" customHeight="1">
      <c r="A19" s="12" t="s">
        <v>16</v>
      </c>
      <c r="B19" s="32"/>
      <c r="C19" s="32"/>
      <c r="D19" s="32"/>
    </row>
    <row r="20" spans="1:4" ht="12.75" customHeight="1">
      <c r="A20" s="12" t="s">
        <v>17</v>
      </c>
      <c r="B20" s="32"/>
      <c r="C20" s="32"/>
      <c r="D20" s="32"/>
    </row>
    <row r="21" spans="1:4" ht="12.75" customHeight="1">
      <c r="A21" s="12" t="s">
        <v>18</v>
      </c>
      <c r="B21" s="32"/>
      <c r="C21" s="32"/>
      <c r="D21" s="32"/>
    </row>
    <row r="22" spans="1:4" ht="12.75" customHeight="1">
      <c r="A22" s="12" t="s">
        <v>19</v>
      </c>
      <c r="B22" s="32"/>
      <c r="C22" s="32"/>
      <c r="D22" s="32"/>
    </row>
    <row r="23" spans="1:4" ht="12.75" customHeight="1">
      <c r="A23" s="12" t="s">
        <v>20</v>
      </c>
      <c r="B23" s="32"/>
      <c r="C23" s="32"/>
      <c r="D23" s="32"/>
    </row>
    <row r="24" spans="1:4" ht="12.75" customHeight="1">
      <c r="A24" s="12" t="s">
        <v>21</v>
      </c>
      <c r="B24" s="32"/>
      <c r="C24" s="32"/>
      <c r="D24" s="32"/>
    </row>
    <row r="25" spans="1:4" ht="12.75" customHeight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15000</v>
      </c>
      <c r="C26" s="32"/>
      <c r="D26" s="32">
        <v>15000</v>
      </c>
    </row>
    <row r="27" spans="1:4" ht="12.75" customHeight="1">
      <c r="A27" s="12" t="s">
        <v>24</v>
      </c>
      <c r="B27" s="32">
        <v>13886</v>
      </c>
      <c r="C27" s="32"/>
      <c r="D27" s="32">
        <v>13886</v>
      </c>
    </row>
    <row r="28" spans="1:4" ht="12.75" customHeight="1">
      <c r="A28" s="12" t="s">
        <v>25</v>
      </c>
      <c r="B28" s="32">
        <v>5000</v>
      </c>
      <c r="C28" s="32"/>
      <c r="D28" s="32">
        <v>5000</v>
      </c>
    </row>
    <row r="29" spans="1:4" ht="12.75" customHeight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16118</v>
      </c>
      <c r="C30" s="32"/>
      <c r="D30" s="32">
        <v>16118</v>
      </c>
    </row>
    <row r="31" spans="1:4" ht="12.75" customHeight="1" hidden="1">
      <c r="A31" s="12"/>
      <c r="B31" s="32"/>
      <c r="C31" s="32"/>
      <c r="D31" s="32"/>
    </row>
    <row r="32" spans="1:4" ht="12.75" customHeight="1" hidden="1">
      <c r="A32" s="12"/>
      <c r="B32" s="32"/>
      <c r="C32" s="32"/>
      <c r="D32" s="32"/>
    </row>
    <row r="33" spans="1:4" ht="12.75" customHeight="1" hidden="1">
      <c r="A33" s="12"/>
      <c r="B33" s="32"/>
      <c r="C33" s="32"/>
      <c r="D33" s="32"/>
    </row>
    <row r="34" spans="1:4" ht="24">
      <c r="A34" s="13" t="s">
        <v>28</v>
      </c>
      <c r="B34" s="33">
        <v>25485.39464258457</v>
      </c>
      <c r="C34" s="33">
        <v>28033.534106843028</v>
      </c>
      <c r="D34" s="33">
        <v>53518.9287494276</v>
      </c>
    </row>
    <row r="35" spans="1:4" ht="24">
      <c r="A35" s="14" t="s">
        <v>29</v>
      </c>
      <c r="B35" s="27">
        <f>B36+B42</f>
        <v>213940.93183240853</v>
      </c>
      <c r="C35" s="27">
        <f>C36+C42</f>
        <v>226589.61722564936</v>
      </c>
      <c r="D35" s="27">
        <f>D36+D42</f>
        <v>440530.5490580579</v>
      </c>
    </row>
    <row r="36" spans="1:4" ht="12.75">
      <c r="A36" s="15" t="s">
        <v>30</v>
      </c>
      <c r="B36" s="28">
        <f>B37+B38+B39+B40+B41</f>
        <v>105096.175</v>
      </c>
      <c r="C36" s="28">
        <f>C37+C38+C39+C40+C41</f>
        <v>107200.18255</v>
      </c>
      <c r="D36" s="28">
        <f>D37+D38+D39+D40+D41</f>
        <v>212296.35755000002</v>
      </c>
    </row>
    <row r="37" spans="1:4" ht="12.75">
      <c r="A37" s="16" t="s">
        <v>31</v>
      </c>
      <c r="B37" s="32">
        <v>18531.825</v>
      </c>
      <c r="C37" s="32">
        <v>20385.0075</v>
      </c>
      <c r="D37" s="32">
        <v>38916.832500000004</v>
      </c>
    </row>
    <row r="38" spans="1:4" ht="12.75">
      <c r="A38" s="17" t="s">
        <v>32</v>
      </c>
      <c r="B38" s="32">
        <v>1370.85</v>
      </c>
      <c r="C38" s="32">
        <v>1457.21355</v>
      </c>
      <c r="D38" s="32">
        <v>2828.06355</v>
      </c>
    </row>
    <row r="39" spans="1:4" ht="12.75">
      <c r="A39" s="16" t="s">
        <v>33</v>
      </c>
      <c r="B39" s="32">
        <v>2610.5</v>
      </c>
      <c r="C39" s="32">
        <v>2774.9615</v>
      </c>
      <c r="D39" s="32">
        <v>5385.461499999999</v>
      </c>
    </row>
    <row r="40" spans="1:4" ht="12.75" hidden="1">
      <c r="A40" s="16" t="s">
        <v>34</v>
      </c>
      <c r="B40" s="32"/>
      <c r="C40" s="32"/>
      <c r="D40" s="32"/>
    </row>
    <row r="41" spans="1:4" ht="12.75">
      <c r="A41" s="16" t="s">
        <v>35</v>
      </c>
      <c r="B41" s="34">
        <v>82583</v>
      </c>
      <c r="C41" s="34">
        <v>82583</v>
      </c>
      <c r="D41" s="34">
        <f>SUM(B41:C41)</f>
        <v>165166</v>
      </c>
    </row>
    <row r="42" spans="1:4" ht="12.75">
      <c r="A42" s="15" t="s">
        <v>36</v>
      </c>
      <c r="B42" s="28">
        <f>B43+B44+B45+B46</f>
        <v>108844.75683240852</v>
      </c>
      <c r="C42" s="28">
        <f>C43+C44+C45+C46</f>
        <v>119389.43467564938</v>
      </c>
      <c r="D42" s="28">
        <f>D43+D44+D45+D46</f>
        <v>228234.19150805788</v>
      </c>
    </row>
    <row r="43" spans="1:4" ht="12.75">
      <c r="A43" s="11" t="s">
        <v>37</v>
      </c>
      <c r="B43" s="32">
        <v>52807.42152743151</v>
      </c>
      <c r="C43" s="32">
        <v>58088.36368017466</v>
      </c>
      <c r="D43" s="32">
        <v>110895.78520760617</v>
      </c>
    </row>
    <row r="44" spans="1:4" ht="12.75">
      <c r="A44" s="11" t="s">
        <v>38</v>
      </c>
      <c r="B44" s="32">
        <v>30974.240841736995</v>
      </c>
      <c r="C44" s="32">
        <v>34071.6649259107</v>
      </c>
      <c r="D44" s="32">
        <v>65045.905767647695</v>
      </c>
    </row>
    <row r="45" spans="1:4" ht="12.75">
      <c r="A45" s="11" t="s">
        <v>39</v>
      </c>
      <c r="B45" s="32">
        <v>15884.774463240003</v>
      </c>
      <c r="C45" s="32">
        <v>17472.851909564004</v>
      </c>
      <c r="D45" s="32">
        <v>33357.62637280401</v>
      </c>
    </row>
    <row r="46" spans="1:4" ht="15.75" customHeight="1">
      <c r="A46" s="11" t="s">
        <v>40</v>
      </c>
      <c r="B46" s="32">
        <v>9178.32</v>
      </c>
      <c r="C46" s="32">
        <v>9756.55416</v>
      </c>
      <c r="D46" s="32">
        <v>18934.87416</v>
      </c>
    </row>
    <row r="47" spans="1:4" ht="12.75">
      <c r="A47" s="18" t="s">
        <v>41</v>
      </c>
      <c r="B47" s="32">
        <v>21224.16393304891</v>
      </c>
      <c r="C47" s="32">
        <v>23292.829067633797</v>
      </c>
      <c r="D47" s="32">
        <v>44516.993000682705</v>
      </c>
    </row>
    <row r="48" spans="1:4" ht="24">
      <c r="A48" s="19" t="s">
        <v>42</v>
      </c>
      <c r="B48" s="33">
        <v>65531.644</v>
      </c>
      <c r="C48" s="33">
        <v>72084.796</v>
      </c>
      <c r="D48" s="33">
        <v>137616.44</v>
      </c>
    </row>
    <row r="49" spans="1:4" ht="12.75" customHeight="1" hidden="1">
      <c r="A49" s="20" t="s">
        <v>43</v>
      </c>
      <c r="B49" s="29">
        <f>B13+B34+B35+B47+B48</f>
        <v>376186.13440804207</v>
      </c>
      <c r="C49" s="29">
        <f>C13+C34+C35+C47+C48</f>
        <v>877517.7764001263</v>
      </c>
      <c r="D49" s="29">
        <f>D13+D34+D35+D47+D48</f>
        <v>1253703.9108081681</v>
      </c>
    </row>
    <row r="50" spans="1:4" ht="12.75">
      <c r="A50" s="11" t="s">
        <v>44</v>
      </c>
      <c r="B50" s="32">
        <v>9785</v>
      </c>
      <c r="C50" s="32">
        <v>10500</v>
      </c>
      <c r="D50" s="32">
        <v>20285.49122424504</v>
      </c>
    </row>
    <row r="51" spans="1:4" ht="12.75">
      <c r="A51" s="20" t="s">
        <v>45</v>
      </c>
      <c r="B51" s="29">
        <f>B50+B49</f>
        <v>385971.13440804207</v>
      </c>
      <c r="C51" s="29">
        <f>C50+C49</f>
        <v>888017.7764001263</v>
      </c>
      <c r="D51" s="29">
        <f>D50+D49</f>
        <v>1273989.402032413</v>
      </c>
    </row>
    <row r="52" spans="1:4" ht="12.75">
      <c r="A52" s="20" t="s">
        <v>46</v>
      </c>
      <c r="B52" s="29">
        <f>B51*1.18</f>
        <v>455445.93860148964</v>
      </c>
      <c r="C52" s="29">
        <f>C51*1.18</f>
        <v>1047860.9761521489</v>
      </c>
      <c r="D52" s="29">
        <f>D51*1.18</f>
        <v>1503307.4943982472</v>
      </c>
    </row>
    <row r="54" spans="1:4" ht="12.75" customHeight="1" hidden="1">
      <c r="A54" s="21" t="s">
        <v>47</v>
      </c>
      <c r="B54" s="30">
        <v>17.02</v>
      </c>
      <c r="C54" s="30">
        <v>18.72</v>
      </c>
      <c r="D54" s="31"/>
    </row>
    <row r="56" ht="12.75">
      <c r="A56" s="4" t="s">
        <v>48</v>
      </c>
    </row>
    <row r="57" ht="12.75">
      <c r="A57" s="4" t="s">
        <v>49</v>
      </c>
    </row>
    <row r="59" ht="12.75">
      <c r="A59" s="4" t="s">
        <v>50</v>
      </c>
    </row>
    <row r="60" ht="12.75">
      <c r="A60" s="4" t="s">
        <v>51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2012-04-12T08:38:38Z</dcterms:modified>
  <cp:category/>
  <cp:version/>
  <cp:contentType/>
  <cp:contentStatus/>
</cp:coreProperties>
</file>