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<sst xmlns="http://schemas.openxmlformats.org/spreadsheetml/2006/main" count="62" uniqueCount="60">
  <si>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</si>
  <si>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</si>
  <si>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</si>
  <si>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</si>
  <si>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</si>
  <si>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</si>
  <si>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</si>
  <si>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</si>
  <si>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</si>
  <si>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</si>
  <si>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</si>
  <si>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</si>
  <si>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</si>
  <si>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</si>
  <si>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</si>
  <si>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</si>
  <si>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</si>
  <si>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</si>
  <si>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</si>
  <si>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</si>
  <si>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</si>
  <si>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</si>
  <si>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</si>
  <si>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</si>
  <si>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</si>
  <si>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</si>
  <si>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</si>
  <si>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</si>
  <si>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</si>
  <si>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</si>
  <si>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</si>
  <si>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</si>
  <si>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</si>
  <si>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</si>
  <si>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</si>
  <si>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</si>
  <si>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</si>
  <si>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</si>
  <si>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</si>
  <si>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</si>
  <si>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</si>
  <si>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</si>
  <si>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</si>
  <si>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</si>
  <si>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</si>
  <si>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</si>
  <si>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</si>
  <si>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</si>
  <si>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</si>
  <si>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</si>
  <si>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</si>
  <si>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</si>
  <si>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</si>
  <si>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</si>
  <si>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</si>
  <si>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</si>
  <si>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</si>
  <si>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</si>
  <si>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</si>
  <si>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91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</si>
</sst>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51" sqref="D5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7" t="s">
        <v>59</v>
      </c>
      <c r="C6" s="37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38316.54</v>
      </c>
      <c r="C8" s="24">
        <v>42148.19</v>
      </c>
      <c r="D8" s="24">
        <f>SUM(B8:C8)</f>
        <v>80464.73000000001</v>
      </c>
    </row>
    <row r="9" spans="1:4" ht="12.75">
      <c r="A9" s="7" t="s">
        <v>6</v>
      </c>
      <c r="B9" s="24"/>
      <c r="C9" s="24"/>
      <c r="D9" s="24">
        <f>SUM(B9:C9)</f>
        <v>0</v>
      </c>
    </row>
    <row r="10" spans="1:4" ht="12.75">
      <c r="A10" s="7" t="s">
        <v>7</v>
      </c>
      <c r="B10" s="24"/>
      <c r="C10" s="24"/>
      <c r="D10" s="24">
        <f>SUM(B10:C10)</f>
        <v>0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5">
        <v>-184670</v>
      </c>
      <c r="C12" s="34"/>
      <c r="D12" s="34"/>
    </row>
    <row r="13" spans="1:4" ht="12.75">
      <c r="A13" s="10" t="s">
        <v>10</v>
      </c>
      <c r="B13" s="26">
        <f>SUM(B14:B33)</f>
        <v>0</v>
      </c>
      <c r="C13" s="26">
        <f>SUM(C14:C33)</f>
        <v>0</v>
      </c>
      <c r="D13" s="26">
        <f>SUM(D14:D33)</f>
        <v>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3456.64</v>
      </c>
      <c r="C34" s="33">
        <v>3992.33</v>
      </c>
      <c r="D34" s="33">
        <f>B34+C34</f>
        <v>7448.969999999999</v>
      </c>
    </row>
    <row r="35" spans="1:4" ht="24">
      <c r="A35" s="14" t="s">
        <v>32</v>
      </c>
      <c r="B35" s="27">
        <f>B36+B42</f>
        <v>18413.79</v>
      </c>
      <c r="C35" s="27">
        <f>C36+C42</f>
        <v>20065.190000000002</v>
      </c>
      <c r="D35" s="33">
        <f aca="true" t="shared" si="0" ref="D35:D51">B35+C35</f>
        <v>38478.98</v>
      </c>
    </row>
    <row r="36" spans="1:4" ht="12.75">
      <c r="A36" s="15" t="s">
        <v>33</v>
      </c>
      <c r="B36" s="28">
        <f>B37+B38+B39+B40+B41</f>
        <v>4580.75</v>
      </c>
      <c r="C36" s="28">
        <f>C37+C38+C39+C40+C41</f>
        <v>5034.01</v>
      </c>
      <c r="D36" s="33">
        <f t="shared" si="0"/>
        <v>9614.76</v>
      </c>
    </row>
    <row r="37" spans="1:4" ht="12.75">
      <c r="A37" s="16" t="s">
        <v>34</v>
      </c>
      <c r="B37" s="32">
        <v>4450.88</v>
      </c>
      <c r="C37" s="32">
        <v>4895.96</v>
      </c>
      <c r="D37" s="33">
        <f t="shared" si="0"/>
        <v>9346.84</v>
      </c>
    </row>
    <row r="38" spans="1:4" ht="12.75">
      <c r="A38" s="17" t="s">
        <v>35</v>
      </c>
      <c r="B38" s="32">
        <v>129.87</v>
      </c>
      <c r="C38" s="32">
        <v>138.05</v>
      </c>
      <c r="D38" s="33">
        <f t="shared" si="0"/>
        <v>267.92</v>
      </c>
    </row>
    <row r="39" spans="1:4" ht="12.75">
      <c r="A39" s="16" t="s">
        <v>36</v>
      </c>
      <c r="B39" s="32"/>
      <c r="C39" s="32"/>
      <c r="D39" s="33">
        <f t="shared" si="0"/>
        <v>0</v>
      </c>
    </row>
    <row r="40" spans="1:4" ht="12.75" hidden="1">
      <c r="A40" s="16" t="s">
        <v>37</v>
      </c>
      <c r="B40" s="32"/>
      <c r="C40" s="32"/>
      <c r="D40" s="33">
        <f t="shared" si="0"/>
        <v>0</v>
      </c>
    </row>
    <row r="41" spans="1:4" ht="12.75">
      <c r="A41" s="16" t="s">
        <v>38</v>
      </c>
      <c r="B41" s="36"/>
      <c r="C41" s="36"/>
      <c r="D41" s="33">
        <f t="shared" si="0"/>
        <v>0</v>
      </c>
    </row>
    <row r="42" spans="1:4" ht="12.75">
      <c r="A42" s="15" t="s">
        <v>39</v>
      </c>
      <c r="B42" s="28">
        <f>B43+B44+B45+B46</f>
        <v>13833.039999999999</v>
      </c>
      <c r="C42" s="28">
        <f>C43+C44+C45+C46</f>
        <v>15031.18</v>
      </c>
      <c r="D42" s="33">
        <f t="shared" si="0"/>
        <v>28864.22</v>
      </c>
    </row>
    <row r="43" spans="1:4" ht="12.75">
      <c r="A43" s="11" t="s">
        <v>40</v>
      </c>
      <c r="B43" s="32">
        <v>11628.64</v>
      </c>
      <c r="C43" s="32">
        <v>12687.9</v>
      </c>
      <c r="D43" s="33">
        <f t="shared" si="0"/>
        <v>24316.54</v>
      </c>
    </row>
    <row r="44" spans="1:4" ht="12.75">
      <c r="A44" s="11" t="s">
        <v>41</v>
      </c>
      <c r="B44" s="32"/>
      <c r="C44" s="32"/>
      <c r="D44" s="33">
        <f t="shared" si="0"/>
        <v>0</v>
      </c>
    </row>
    <row r="45" spans="1:4" ht="12.75">
      <c r="A45" s="11" t="s">
        <v>42</v>
      </c>
      <c r="B45" s="32"/>
      <c r="C45" s="32"/>
      <c r="D45" s="33">
        <f t="shared" si="0"/>
        <v>0</v>
      </c>
    </row>
    <row r="46" spans="1:4" ht="12.75">
      <c r="A46" s="11" t="s">
        <v>43</v>
      </c>
      <c r="B46" s="32">
        <v>2204.4</v>
      </c>
      <c r="C46" s="32">
        <v>2343.28</v>
      </c>
      <c r="D46" s="33">
        <f t="shared" si="0"/>
        <v>4547.68</v>
      </c>
    </row>
    <row r="47" spans="1:4" ht="12.75">
      <c r="A47" s="18" t="s">
        <v>44</v>
      </c>
      <c r="B47" s="32">
        <v>3435.01</v>
      </c>
      <c r="C47" s="32">
        <v>3779.28</v>
      </c>
      <c r="D47" s="33">
        <f t="shared" si="0"/>
        <v>7214.290000000001</v>
      </c>
    </row>
    <row r="48" spans="1:4" ht="24">
      <c r="A48" s="19" t="s">
        <v>45</v>
      </c>
      <c r="B48" s="33">
        <v>3334.46</v>
      </c>
      <c r="C48" s="33">
        <v>3667.91</v>
      </c>
      <c r="D48" s="33">
        <f t="shared" si="0"/>
        <v>7002.37</v>
      </c>
    </row>
    <row r="49" spans="1:4" ht="12.75" customHeight="1" hidden="1">
      <c r="A49" s="20" t="s">
        <v>46</v>
      </c>
      <c r="B49" s="29">
        <f>B13+B34+B35+B47+B48</f>
        <v>28639.9</v>
      </c>
      <c r="C49" s="29">
        <f>C13+C34+C35+C47+C48</f>
        <v>31504.710000000003</v>
      </c>
      <c r="D49" s="33">
        <f t="shared" si="0"/>
        <v>60144.61</v>
      </c>
    </row>
    <row r="50" spans="1:4" ht="12.75">
      <c r="A50" s="11" t="s">
        <v>47</v>
      </c>
      <c r="B50" s="32">
        <v>859.2</v>
      </c>
      <c r="C50" s="32">
        <v>945.14</v>
      </c>
      <c r="D50" s="33">
        <f t="shared" si="0"/>
        <v>1804.3400000000001</v>
      </c>
    </row>
    <row r="51" spans="1:4" ht="12.75">
      <c r="A51" s="20" t="s">
        <v>48</v>
      </c>
      <c r="B51" s="29">
        <f>B50+B49</f>
        <v>29499.100000000002</v>
      </c>
      <c r="C51" s="29">
        <f>C50+C49</f>
        <v>32449.850000000002</v>
      </c>
      <c r="D51" s="33">
        <f t="shared" si="0"/>
        <v>61948.950000000004</v>
      </c>
    </row>
    <row r="52" spans="1:4" ht="12.75">
      <c r="A52" s="20" t="s">
        <v>49</v>
      </c>
      <c r="B52" s="29">
        <f>B51*1.18</f>
        <v>34808.938</v>
      </c>
      <c r="C52" s="29">
        <f>C51*1.18</f>
        <v>38290.823000000004</v>
      </c>
      <c r="D52" s="29">
        <f>D51*1.18</f>
        <v>73099.761</v>
      </c>
    </row>
    <row r="54" spans="1:4" ht="12.75" customHeight="1" hidden="1">
      <c r="A54" s="21" t="s">
        <v>50</v>
      </c>
      <c r="B54" s="30">
        <v>26.72</v>
      </c>
      <c r="C54" s="30">
        <v>29.39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dcterms:created xsi:type="dcterms:W3CDTF">2012-02-09T09:54:07Z</dcterms:created>
  <dcterms:modified xsi:type="dcterms:W3CDTF">2012-07-24T04:16:00Z</dcterms:modified>
  <cp:category/>
  <cp:version/>
  <cp:contentType/>
  <cp:contentStatus/>
</cp:coreProperties>
</file>