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<sst xmlns="http://schemas.openxmlformats.org/spreadsheetml/2006/main" count="62" uniqueCount="60">
  <si>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</si>
  <si>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</si>
  <si>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</si>
  <si>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</si>
  <si>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</si>
  <si>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</si>
  <si>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</si>
  <si>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</si>
  <si>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</si>
  <si>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</si>
  <si>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</si>
  <si>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</si>
  <si>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</si>
  <si>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</si>
  <si>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</si>
  <si>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</si>
  <si>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</si>
  <si>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</si>
  <si>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</si>
  <si>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</si>
  <si>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</si>
  <si>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</si>
  <si>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</si>
  <si>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</si>
  <si>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</si>
  <si>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</si>
  <si>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</si>
  <si>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</si>
  <si>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</si>
  <si>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</si>
  <si>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</si>
  <si>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</si>
  <si>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</si>
  <si>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</si>
  <si>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</si>
  <si>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</si>
  <si>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</si>
  <si>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</si>
  <si>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</si>
  <si>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</si>
  <si>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</si>
  <si>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</si>
  <si>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</si>
  <si>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</si>
  <si>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</si>
  <si>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</si>
  <si>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</si>
  <si>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</si>
  <si>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</si>
  <si>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</si>
  <si>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</si>
  <si>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</si>
  <si>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</si>
  <si>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</si>
  <si>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</si>
  <si>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</si>
  <si>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</si>
  <si>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</si>
  <si>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</si>
  <si>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Комсомольская 97а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</si>
</sst>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B35" sqref="B35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6" t="s">
        <v>59</v>
      </c>
      <c r="C6" s="36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32224</v>
      </c>
      <c r="C8" s="24">
        <v>35446</v>
      </c>
      <c r="D8" s="24">
        <f>SUM(B8:C8)</f>
        <v>67670</v>
      </c>
    </row>
    <row r="9" spans="1:4" ht="12.75" hidden="1">
      <c r="A9" s="7" t="s">
        <v>6</v>
      </c>
      <c r="B9" s="24"/>
      <c r="C9" s="24"/>
      <c r="D9" s="24"/>
    </row>
    <row r="10" spans="1:4" ht="12.75" hidden="1">
      <c r="A10" s="7" t="s">
        <v>7</v>
      </c>
      <c r="B10" s="24"/>
      <c r="C10" s="24"/>
      <c r="D10" s="24"/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35">
        <v>-62340</v>
      </c>
      <c r="C12" s="34"/>
      <c r="D12" s="34"/>
    </row>
    <row r="13" spans="1:4" ht="12.75">
      <c r="A13" s="10" t="s">
        <v>10</v>
      </c>
      <c r="B13" s="26">
        <f>SUM(B14:B33)</f>
        <v>969</v>
      </c>
      <c r="C13" s="26">
        <f>SUM(C14:C33)</f>
        <v>0</v>
      </c>
      <c r="D13" s="26">
        <f>SUM(D14:D33)</f>
        <v>969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 hidden="1">
      <c r="A15" s="11" t="s">
        <v>12</v>
      </c>
      <c r="B15" s="32"/>
      <c r="C15" s="32"/>
      <c r="D15" s="32"/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 hidden="1">
      <c r="A17" s="12" t="s">
        <v>14</v>
      </c>
      <c r="B17" s="32"/>
      <c r="C17" s="32"/>
      <c r="D17" s="32"/>
    </row>
    <row r="18" spans="1:4" ht="12.75" customHeight="1" hidden="1">
      <c r="A18" s="12" t="s">
        <v>15</v>
      </c>
      <c r="B18" s="32"/>
      <c r="C18" s="32"/>
      <c r="D18" s="32"/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 hidden="1">
      <c r="A26" s="12" t="s">
        <v>23</v>
      </c>
      <c r="B26" s="32"/>
      <c r="C26" s="32"/>
      <c r="D26" s="32"/>
    </row>
    <row r="27" spans="1:4" ht="12.75" customHeight="1" hidden="1">
      <c r="A27" s="12" t="s">
        <v>24</v>
      </c>
      <c r="B27" s="32"/>
      <c r="C27" s="32"/>
      <c r="D27" s="32"/>
    </row>
    <row r="28" spans="1:4" ht="12.75" customHeight="1" hidden="1">
      <c r="A28" s="12" t="s">
        <v>25</v>
      </c>
      <c r="B28" s="32"/>
      <c r="C28" s="32"/>
      <c r="D28" s="32"/>
    </row>
    <row r="29" spans="1:4" ht="12.75" customHeight="1" hidden="1">
      <c r="A29" s="12" t="s">
        <v>26</v>
      </c>
      <c r="B29" s="32"/>
      <c r="C29" s="32"/>
      <c r="D29" s="32"/>
    </row>
    <row r="30" spans="1:4" ht="12.75">
      <c r="A30" s="12" t="s">
        <v>27</v>
      </c>
      <c r="B30" s="32">
        <v>969</v>
      </c>
      <c r="C30" s="32"/>
      <c r="D30" s="32">
        <v>969</v>
      </c>
    </row>
    <row r="31" spans="1:4" ht="12.75" customHeight="1" hidden="1">
      <c r="A31" s="12" t="s">
        <v>28</v>
      </c>
      <c r="B31" s="32"/>
      <c r="C31" s="32"/>
      <c r="D31" s="32"/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2454.074918539861</v>
      </c>
      <c r="C34" s="33">
        <v>2699.182410393847</v>
      </c>
      <c r="D34" s="33">
        <v>5153.257328933709</v>
      </c>
    </row>
    <row r="35" spans="1:4" ht="24">
      <c r="A35" s="14" t="s">
        <v>32</v>
      </c>
      <c r="B35" s="27">
        <f>B36+B42</f>
        <v>16747.376176438003</v>
      </c>
      <c r="C35" s="27">
        <f>C36+C42</f>
        <v>18361.15104408181</v>
      </c>
      <c r="D35" s="27">
        <f>D36+D42</f>
        <v>35108.52722051981</v>
      </c>
    </row>
    <row r="36" spans="1:4" ht="12.75">
      <c r="A36" s="15" t="s">
        <v>33</v>
      </c>
      <c r="B36" s="28">
        <f>B37+B38+B39+B40+B41</f>
        <v>4083.5</v>
      </c>
      <c r="C36" s="28">
        <f>C37+C38+C39+C40+C41</f>
        <v>4430.5872500000005</v>
      </c>
      <c r="D36" s="28">
        <f>D37+D38+D39+D40+D41</f>
        <v>8514.087249999999</v>
      </c>
    </row>
    <row r="37" spans="1:4" ht="12.75">
      <c r="A37" s="16" t="s">
        <v>34</v>
      </c>
      <c r="B37" s="32">
        <v>2427.75</v>
      </c>
      <c r="C37" s="32">
        <v>2670.525</v>
      </c>
      <c r="D37" s="32">
        <v>5098.275</v>
      </c>
    </row>
    <row r="38" spans="1:4" ht="12.75">
      <c r="A38" s="17" t="s">
        <v>35</v>
      </c>
      <c r="B38" s="32">
        <v>796.75</v>
      </c>
      <c r="C38" s="32">
        <v>846.94525</v>
      </c>
      <c r="D38" s="32">
        <v>1643.69525</v>
      </c>
    </row>
    <row r="39" spans="1:4" ht="12.75">
      <c r="A39" s="16" t="s">
        <v>36</v>
      </c>
      <c r="B39" s="32">
        <v>859</v>
      </c>
      <c r="C39" s="32">
        <v>913.117</v>
      </c>
      <c r="D39" s="32">
        <v>1772.117</v>
      </c>
    </row>
    <row r="40" spans="1:4" ht="12.75" hidden="1">
      <c r="A40" s="16" t="s">
        <v>37</v>
      </c>
      <c r="B40" s="32"/>
      <c r="C40" s="32"/>
      <c r="D40" s="32"/>
    </row>
    <row r="41" spans="1:4" ht="12.75" hidden="1">
      <c r="A41" s="16" t="s">
        <v>38</v>
      </c>
      <c r="B41" s="32"/>
      <c r="C41" s="32"/>
      <c r="D41" s="32"/>
    </row>
    <row r="42" spans="1:4" ht="12.75">
      <c r="A42" s="15" t="s">
        <v>39</v>
      </c>
      <c r="B42" s="28">
        <f>B43+B44+B45+B46</f>
        <v>12663.876176438005</v>
      </c>
      <c r="C42" s="28">
        <f>C43+C44+C45+C46</f>
        <v>13930.563794081807</v>
      </c>
      <c r="D42" s="28">
        <f>D43+D44+D45+D46</f>
        <v>26594.439970519812</v>
      </c>
    </row>
    <row r="43" spans="1:4" ht="12.75">
      <c r="A43" s="11" t="s">
        <v>40</v>
      </c>
      <c r="B43" s="32">
        <v>12663.876176438005</v>
      </c>
      <c r="C43" s="32">
        <v>13930.563794081807</v>
      </c>
      <c r="D43" s="32">
        <v>26594.439970519812</v>
      </c>
    </row>
    <row r="44" spans="1:4" ht="12.75" hidden="1">
      <c r="A44" s="11" t="s">
        <v>41</v>
      </c>
      <c r="B44" s="32"/>
      <c r="C44" s="32"/>
      <c r="D44" s="32"/>
    </row>
    <row r="45" spans="1:4" ht="12.75" hidden="1">
      <c r="A45" s="11" t="s">
        <v>42</v>
      </c>
      <c r="B45" s="32"/>
      <c r="C45" s="32"/>
      <c r="D45" s="32"/>
    </row>
    <row r="46" spans="1:4" ht="15.75" customHeight="1" hidden="1">
      <c r="A46" s="11" t="s">
        <v>43</v>
      </c>
      <c r="B46" s="32">
        <v>0</v>
      </c>
      <c r="C46" s="32">
        <v>0</v>
      </c>
      <c r="D46" s="32">
        <v>0</v>
      </c>
    </row>
    <row r="47" spans="1:4" ht="12.75">
      <c r="A47" s="18" t="s">
        <v>44</v>
      </c>
      <c r="B47" s="32">
        <v>2388.636273006503</v>
      </c>
      <c r="C47" s="32">
        <v>2627.4999003071534</v>
      </c>
      <c r="D47" s="32">
        <v>5016.136173313656</v>
      </c>
    </row>
    <row r="48" spans="1:4" ht="24">
      <c r="A48" s="19" t="s">
        <v>45</v>
      </c>
      <c r="B48" s="33">
        <v>3995.776</v>
      </c>
      <c r="C48" s="33">
        <v>4395.304</v>
      </c>
      <c r="D48" s="33">
        <v>8391.08</v>
      </c>
    </row>
    <row r="49" spans="1:4" ht="12.75" customHeight="1" hidden="1">
      <c r="A49" s="20" t="s">
        <v>46</v>
      </c>
      <c r="B49" s="29">
        <f>B13+B34+B35+B47+B48</f>
        <v>26554.863367984362</v>
      </c>
      <c r="C49" s="29">
        <f>C13+C34+C35+C47+C48</f>
        <v>28083.13735478281</v>
      </c>
      <c r="D49" s="29">
        <f>D13+D34+D35+D47+D48</f>
        <v>54638.00072276718</v>
      </c>
    </row>
    <row r="50" spans="1:4" ht="12.75">
      <c r="A50" s="11" t="s">
        <v>47</v>
      </c>
      <c r="B50" s="32">
        <v>767.5759010395309</v>
      </c>
      <c r="C50" s="32">
        <v>842.4941206434843</v>
      </c>
      <c r="D50" s="32">
        <v>1610.0700216830153</v>
      </c>
    </row>
    <row r="51" spans="1:4" ht="12.75">
      <c r="A51" s="20" t="s">
        <v>48</v>
      </c>
      <c r="B51" s="29">
        <f>B50+B49</f>
        <v>27322.439269023893</v>
      </c>
      <c r="C51" s="29">
        <f>C50+C49</f>
        <v>28925.631475426297</v>
      </c>
      <c r="D51" s="29">
        <f>D50+D49</f>
        <v>56248.0707444502</v>
      </c>
    </row>
    <row r="52" spans="1:4" ht="12.75">
      <c r="A52" s="20" t="s">
        <v>49</v>
      </c>
      <c r="B52" s="29">
        <f>B51*1.18</f>
        <v>32240.478337448192</v>
      </c>
      <c r="C52" s="29">
        <f>C51*1.18</f>
        <v>34132.245141003026</v>
      </c>
      <c r="D52" s="29">
        <f>D51*1.18</f>
        <v>66372.72347845123</v>
      </c>
    </row>
    <row r="54" spans="1:4" ht="12.75" customHeight="1" hidden="1">
      <c r="A54" s="21" t="s">
        <v>50</v>
      </c>
      <c r="B54" s="30">
        <v>10.78</v>
      </c>
      <c r="C54" s="30">
        <v>11.86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2012-02-09T11:38:55Z</dcterms:modified>
  <cp:category/>
  <cp:version/>
  <cp:contentType/>
  <cp:contentStatus/>
</cp:coreProperties>
</file>