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<sst xmlns="http://schemas.openxmlformats.org/spreadsheetml/2006/main" count="62" uniqueCount="60">
  <si>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</si>
  <si>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</si>
  <si>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</si>
  <si>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</si>
  <si>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</si>
  <si>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</si>
  <si>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</si>
  <si>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</si>
  <si>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</si>
  <si>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</si>
  <si>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</si>
  <si>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</si>
  <si>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</si>
  <si>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</si>
  <si>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</si>
  <si>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</si>
  <si>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</si>
  <si>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</si>
  <si>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</si>
  <si>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</si>
  <si>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</si>
  <si>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</si>
  <si>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</si>
  <si>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</si>
  <si>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</si>
  <si>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</si>
  <si>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</si>
  <si>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</si>
  <si>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</si>
  <si>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</si>
  <si>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</si>
  <si>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</si>
  <si>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</si>
  <si>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</si>
  <si>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</si>
  <si>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</si>
  <si>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</si>
  <si>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</si>
  <si>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</si>
  <si>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</si>
  <si>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</si>
  <si>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</si>
  <si>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</si>
  <si>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</si>
  <si>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</si>
  <si>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</si>
  <si>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</si>
  <si>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</si>
  <si>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</si>
  <si>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</si>
  <si>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</si>
  <si>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</si>
  <si>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</si>
  <si>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</si>
  <si>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</si>
  <si>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</si>
  <si>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</si>
  <si>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</si>
  <si>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</si>
  <si>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28/2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</si>
</sst>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3">
      <selection activeCell="A44" sqref="A44:IV44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83968</v>
      </c>
      <c r="C8" s="24">
        <f>B8*1.1</f>
        <v>92364.8</v>
      </c>
      <c r="D8" s="24">
        <f>B8+C8</f>
        <v>176332.8</v>
      </c>
    </row>
    <row r="9" spans="1:4" ht="12.75">
      <c r="A9" s="7" t="s">
        <v>6</v>
      </c>
      <c r="B9" s="24">
        <v>18475</v>
      </c>
      <c r="C9" s="24">
        <v>20323</v>
      </c>
      <c r="D9" s="24">
        <f>B9+C9</f>
        <v>38798</v>
      </c>
    </row>
    <row r="10" spans="1:4" ht="12.75">
      <c r="A10" s="7" t="s">
        <v>7</v>
      </c>
      <c r="B10" s="24">
        <v>244</v>
      </c>
      <c r="C10" s="24">
        <v>269</v>
      </c>
      <c r="D10" s="24">
        <f>B10+C10</f>
        <v>513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71483</v>
      </c>
    </row>
    <row r="13" spans="1:4" ht="12.75">
      <c r="A13" s="10" t="s">
        <v>10</v>
      </c>
      <c r="B13" s="26">
        <f>SUM(B14:B33)</f>
        <v>141711</v>
      </c>
      <c r="C13" s="26">
        <f>SUM(C14:C33)</f>
        <v>4029</v>
      </c>
      <c r="D13" s="26">
        <f>SUM(D14:D33)</f>
        <v>145740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>
        <v>141711</v>
      </c>
      <c r="C15" s="32"/>
      <c r="D15" s="32">
        <v>141711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4029</v>
      </c>
      <c r="D30" s="32">
        <v>4029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6471.676921267542</v>
      </c>
      <c r="C34" s="33">
        <v>7125.342443141896</v>
      </c>
      <c r="D34" s="33">
        <v>13597.01936440944</v>
      </c>
    </row>
    <row r="35" spans="1:4" ht="24">
      <c r="A35" s="14" t="s">
        <v>32</v>
      </c>
      <c r="B35" s="27">
        <f>B36+B42</f>
        <v>24847.403827810194</v>
      </c>
      <c r="C35" s="27">
        <f>C36+C42</f>
        <v>27109.78874059121</v>
      </c>
      <c r="D35" s="27">
        <f>D36+D42</f>
        <v>51957.19256840141</v>
      </c>
    </row>
    <row r="36" spans="1:4" ht="12.75">
      <c r="A36" s="15" t="s">
        <v>33</v>
      </c>
      <c r="B36" s="28">
        <f>B37+B38+B39+B40+B41</f>
        <v>9193.995</v>
      </c>
      <c r="C36" s="28">
        <f>C37+C38+C39+C40+C41</f>
        <v>9991.79511</v>
      </c>
      <c r="D36" s="28">
        <f>D37+D38+D39+D40+D41</f>
        <v>19185.79011</v>
      </c>
    </row>
    <row r="37" spans="1:4" ht="12.75">
      <c r="A37" s="16" t="s">
        <v>34</v>
      </c>
      <c r="B37" s="32">
        <v>5907.525000000001</v>
      </c>
      <c r="C37" s="32">
        <v>6498.2775</v>
      </c>
      <c r="D37" s="32">
        <v>12405.802500000002</v>
      </c>
    </row>
    <row r="38" spans="1:4" ht="12.75">
      <c r="A38" s="17" t="s">
        <v>35</v>
      </c>
      <c r="B38" s="32">
        <v>3286.47</v>
      </c>
      <c r="C38" s="32">
        <v>3493.5176099999994</v>
      </c>
      <c r="D38" s="32">
        <v>6779.987609999999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15653.408827810195</v>
      </c>
      <c r="C42" s="28">
        <f>C43+C44+C45+C46</f>
        <v>17117.993630591212</v>
      </c>
      <c r="D42" s="28">
        <f>D43+D44+D45+D46</f>
        <v>32771.40245840141</v>
      </c>
    </row>
    <row r="43" spans="1:4" ht="12.75">
      <c r="A43" s="11" t="s">
        <v>40</v>
      </c>
      <c r="B43" s="32">
        <v>9875.696588950448</v>
      </c>
      <c r="C43" s="32">
        <v>10870.266247845493</v>
      </c>
      <c r="D43" s="32">
        <v>20745.96283679594</v>
      </c>
    </row>
    <row r="44" spans="1:4" ht="12.75" hidden="1">
      <c r="A44" s="11" t="s">
        <v>41</v>
      </c>
      <c r="B44" s="32"/>
      <c r="C44" s="32"/>
      <c r="D44" s="32"/>
    </row>
    <row r="45" spans="1:4" ht="12.75">
      <c r="A45" s="11" t="s">
        <v>42</v>
      </c>
      <c r="B45" s="32">
        <v>2851.8722388597466</v>
      </c>
      <c r="C45" s="32">
        <v>3137.5594627457217</v>
      </c>
      <c r="D45" s="32">
        <v>5989.431701605468</v>
      </c>
    </row>
    <row r="46" spans="1:4" ht="15.75" customHeight="1">
      <c r="A46" s="11" t="s">
        <v>43</v>
      </c>
      <c r="B46" s="32">
        <v>2925.84</v>
      </c>
      <c r="C46" s="32">
        <v>3110.16792</v>
      </c>
      <c r="D46" s="32">
        <v>6036.00792</v>
      </c>
    </row>
    <row r="47" spans="1:4" ht="12.75">
      <c r="A47" s="18" t="s">
        <v>44</v>
      </c>
      <c r="B47" s="32">
        <v>3495.7635483542826</v>
      </c>
      <c r="C47" s="32">
        <v>3830.447099649831</v>
      </c>
      <c r="D47" s="32">
        <v>7326.210648004115</v>
      </c>
    </row>
    <row r="48" spans="1:4" ht="24">
      <c r="A48" s="19" t="s">
        <v>45</v>
      </c>
      <c r="B48" s="33">
        <v>10412.032</v>
      </c>
      <c r="C48" s="33">
        <v>11453.2352</v>
      </c>
      <c r="D48" s="33">
        <v>21865.2672</v>
      </c>
    </row>
    <row r="49" spans="1:4" ht="12.75" customHeight="1" hidden="1">
      <c r="A49" s="20" t="s">
        <v>46</v>
      </c>
      <c r="B49" s="29">
        <f>B13+B34+B35+B47+B48</f>
        <v>186937.876297432</v>
      </c>
      <c r="C49" s="29">
        <f>C13+C34+C35+C47+C48</f>
        <v>53547.81348338294</v>
      </c>
      <c r="D49" s="29">
        <f>D13+D34+D35+D47+D48</f>
        <v>240485.68978081495</v>
      </c>
    </row>
    <row r="50" spans="1:4" ht="12.75">
      <c r="A50" s="11" t="s">
        <v>47</v>
      </c>
      <c r="B50" s="32">
        <v>1356.806288922959</v>
      </c>
      <c r="C50" s="32">
        <v>1485.5644045014883</v>
      </c>
      <c r="D50" s="32">
        <v>2842.3706934244483</v>
      </c>
    </row>
    <row r="51" spans="1:4" ht="12.75">
      <c r="A51" s="20" t="s">
        <v>48</v>
      </c>
      <c r="B51" s="29">
        <f>B50+B49</f>
        <v>188294.68258635496</v>
      </c>
      <c r="C51" s="29">
        <f>C50+C49</f>
        <v>55033.377887884424</v>
      </c>
      <c r="D51" s="29">
        <f>D50+D49</f>
        <v>243328.0604742394</v>
      </c>
    </row>
    <row r="52" spans="1:4" ht="12.75">
      <c r="A52" s="20" t="s">
        <v>49</v>
      </c>
      <c r="B52" s="29">
        <f>B51*1.18</f>
        <v>222187.72545189885</v>
      </c>
      <c r="C52" s="29">
        <f>C51*1.18</f>
        <v>64939.38590770362</v>
      </c>
      <c r="D52" s="29">
        <f>D51*1.18</f>
        <v>287127.1113596025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2012-02-09T11:46:35Z</dcterms:modified>
  <cp:category/>
  <cp:version/>
  <cp:contentType/>
  <cp:contentStatus/>
</cp:coreProperties>
</file>