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<sst xmlns="http://schemas.openxmlformats.org/spreadsheetml/2006/main" count="53" uniqueCount="53">
  <si>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</si>
  <si>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</si>
  <si>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</si>
  <si>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</si>
  <si>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</si>
  <si>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</si>
  <si>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</si>
  <si>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</si>
  <si>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</si>
  <si>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</si>
  <si>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</si>
  <si>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</si>
  <si>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</si>
  <si>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</si>
  <si>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</si>
  <si>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</si>
  <si>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</si>
  <si>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</si>
  <si>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</si>
  <si>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</si>
  <si>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</si>
  <si>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</si>
  <si>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</si>
  <si>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</si>
  <si>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</si>
  <si>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</si>
  <si>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</si>
  <si>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</si>
  <si>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</si>
  <si>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</si>
  <si>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</si>
  <si>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</si>
  <si>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</si>
  <si>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</si>
  <si>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</si>
  <si>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</si>
  <si>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</si>
  <si>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</si>
  <si>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</si>
  <si>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</si>
  <si>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</si>
  <si>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</si>
  <si>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</si>
  <si>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</si>
  <si>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</si>
  <si>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</si>
  <si>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</si>
  <si>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</si>
  <si>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</si>
  <si>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</si>
  <si>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</si>
  <si>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</si>
  <si>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Кирова 99/3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</si>
</sst>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1" sqref="B1:D16384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spans="1:4" ht="12" customHeight="1">
      <c r="A2" s="1" t="s">
        <v>1</v>
      </c>
      <c r="D2" s="47"/>
    </row>
    <row r="3" spans="1:4" ht="12" customHeight="1">
      <c r="A3" s="1" t="s">
        <v>2</v>
      </c>
      <c r="B3" s="4"/>
      <c r="C3" s="4"/>
      <c r="D3" s="48"/>
    </row>
    <row r="4" spans="1:4" s="6" customFormat="1" ht="12.75" customHeight="1">
      <c r="A4" s="5" t="s">
        <v>3</v>
      </c>
      <c r="B4" s="49" t="s">
        <v>52</v>
      </c>
      <c r="C4" s="50"/>
      <c r="D4" s="51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360323.3333333333</v>
      </c>
      <c r="C6" s="9">
        <v>396355.6666666667</v>
      </c>
      <c r="D6" s="7">
        <v>756679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488.3047619047619</v>
      </c>
      <c r="C8" s="9">
        <v>537.1352380952382</v>
      </c>
      <c r="D8" s="7">
        <v>1025.44</v>
      </c>
    </row>
    <row r="9" spans="1:4" ht="12" customHeight="1">
      <c r="A9" s="8" t="s">
        <v>11</v>
      </c>
      <c r="B9" s="9">
        <v>360811.6380952381</v>
      </c>
      <c r="C9" s="9">
        <v>396892.80190476193</v>
      </c>
      <c r="D9" s="9">
        <v>757704.44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-137110.32268140538</v>
      </c>
      <c r="C11" s="9">
        <v>-150821.35494954593</v>
      </c>
      <c r="D11" s="35">
        <v>-287931.6776309513</v>
      </c>
    </row>
    <row r="12" spans="1:4" ht="12.75">
      <c r="A12" s="14" t="s">
        <v>14</v>
      </c>
      <c r="B12" s="15">
        <v>40307.5165456013</v>
      </c>
      <c r="C12" s="15">
        <v>44337.568200161426</v>
      </c>
      <c r="D12" s="15">
        <v>84645.36440677966</v>
      </c>
    </row>
    <row r="13" spans="1:7" s="36" customFormat="1" ht="12.75" customHeight="1" hidden="1">
      <c r="A13" s="37"/>
      <c r="B13" s="42">
        <f>SUM(B15:B30)</f>
        <v>40307.5165456013</v>
      </c>
      <c r="C13" s="42">
        <f>SUM(C15:C30)</f>
        <v>44337.568200161426</v>
      </c>
      <c r="D13" s="42">
        <f>SUM(D15:D30)</f>
        <v>84645.36440677966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 customHeight="1" hidden="1">
      <c r="A15" s="38" t="s">
        <v>40</v>
      </c>
      <c r="B15" s="43"/>
      <c r="C15" s="43"/>
      <c r="D15" s="43">
        <v>0</v>
      </c>
    </row>
    <row r="16" spans="1:4" s="36" customFormat="1" ht="12.75" customHeight="1" hidden="1">
      <c r="A16" s="39" t="s">
        <v>41</v>
      </c>
      <c r="B16" s="43"/>
      <c r="C16" s="43"/>
      <c r="D16" s="43">
        <v>0</v>
      </c>
    </row>
    <row r="17" spans="1:4" ht="12.75" customHeight="1" hidden="1">
      <c r="A17" s="40" t="s">
        <v>15</v>
      </c>
      <c r="B17" s="43"/>
      <c r="C17" s="43"/>
      <c r="D17" s="43">
        <v>0</v>
      </c>
    </row>
    <row r="18" spans="1:4" ht="12.75" customHeight="1" hidden="1">
      <c r="A18" s="40" t="s">
        <v>42</v>
      </c>
      <c r="B18" s="43"/>
      <c r="C18" s="43"/>
      <c r="D18" s="43">
        <v>0</v>
      </c>
    </row>
    <row r="19" spans="1:4" ht="12.75" customHeight="1" hidden="1">
      <c r="A19" s="40" t="s">
        <v>16</v>
      </c>
      <c r="B19" s="10"/>
      <c r="C19" s="10"/>
      <c r="D19" s="43"/>
    </row>
    <row r="20" spans="1:4" ht="12" customHeight="1" hidden="1">
      <c r="A20" s="40" t="s">
        <v>43</v>
      </c>
      <c r="B20" s="10"/>
      <c r="C20" s="10"/>
      <c r="D20" s="43"/>
    </row>
    <row r="21" spans="1:4" s="2" customFormat="1" ht="12" customHeight="1" hidden="1">
      <c r="A21" s="40" t="s">
        <v>44</v>
      </c>
      <c r="B21" s="10"/>
      <c r="C21" s="10"/>
      <c r="D21" s="10"/>
    </row>
    <row r="22" spans="1:4" ht="12.75" customHeight="1" hidden="1">
      <c r="A22" s="40" t="s">
        <v>45</v>
      </c>
      <c r="B22" s="10"/>
      <c r="C22" s="10"/>
      <c r="D22" s="43"/>
    </row>
    <row r="23" spans="1:4" ht="12.75" customHeight="1" hidden="1">
      <c r="A23" s="41" t="s">
        <v>46</v>
      </c>
      <c r="B23" s="46"/>
      <c r="C23" s="46"/>
      <c r="D23" s="44"/>
    </row>
    <row r="24" spans="1:4" ht="12.75" customHeight="1" hidden="1">
      <c r="A24" s="40" t="s">
        <v>47</v>
      </c>
      <c r="B24" s="10"/>
      <c r="C24" s="10"/>
      <c r="D24" s="43"/>
    </row>
    <row r="25" spans="1:4" ht="12.75" customHeight="1" hidden="1">
      <c r="A25" s="16" t="s">
        <v>48</v>
      </c>
      <c r="B25" s="10">
        <v>18458</v>
      </c>
      <c r="C25" s="10">
        <v>20303</v>
      </c>
      <c r="D25" s="43">
        <v>38761</v>
      </c>
    </row>
    <row r="26" spans="1:4" ht="12.75" customHeight="1" hidden="1">
      <c r="A26" s="16" t="s">
        <v>17</v>
      </c>
      <c r="B26" s="10">
        <v>9665.85956416465</v>
      </c>
      <c r="C26" s="10">
        <v>10632.445520581115</v>
      </c>
      <c r="D26" s="43">
        <v>20298.305084745763</v>
      </c>
    </row>
    <row r="27" spans="1:4" s="33" customFormat="1" ht="12.75" customHeight="1" hidden="1">
      <c r="A27" s="16" t="s">
        <v>18</v>
      </c>
      <c r="B27" s="10">
        <v>9609</v>
      </c>
      <c r="C27" s="10">
        <v>10570</v>
      </c>
      <c r="D27" s="43">
        <v>20179.27966101695</v>
      </c>
    </row>
    <row r="28" spans="1:4" ht="12.75" customHeight="1" hidden="1">
      <c r="A28" s="16" t="s">
        <v>49</v>
      </c>
      <c r="B28" s="43">
        <v>2574.6569814366426</v>
      </c>
      <c r="C28" s="43">
        <v>2832.1226795803072</v>
      </c>
      <c r="D28" s="43">
        <v>5406.77966101695</v>
      </c>
    </row>
    <row r="29" spans="1:4" ht="12.75" customHeight="1" hidden="1">
      <c r="A29" s="16" t="s">
        <v>50</v>
      </c>
      <c r="B29" s="10">
        <v>0</v>
      </c>
      <c r="C29" s="10">
        <v>0</v>
      </c>
      <c r="D29" s="43">
        <v>0</v>
      </c>
    </row>
    <row r="30" spans="1:4" ht="12.75" customHeight="1" hidden="1">
      <c r="A30" s="16" t="s">
        <v>51</v>
      </c>
      <c r="B30" s="43"/>
      <c r="C30" s="43"/>
      <c r="D30" s="10"/>
    </row>
    <row r="31" spans="1:4" ht="12.75">
      <c r="A31" s="17" t="s">
        <v>19</v>
      </c>
      <c r="B31" s="15">
        <v>25699.563539038165</v>
      </c>
      <c r="C31" s="15">
        <v>28163.754232372215</v>
      </c>
      <c r="D31" s="15">
        <v>53863.31777141038</v>
      </c>
    </row>
    <row r="32" spans="1:4" ht="12.75">
      <c r="A32" s="17" t="s">
        <v>20</v>
      </c>
      <c r="B32" s="15">
        <v>203671.3562044153</v>
      </c>
      <c r="C32" s="15">
        <v>220605.74837685682</v>
      </c>
      <c r="D32" s="15">
        <v>424277.1045812721</v>
      </c>
    </row>
    <row r="33" spans="1:4" ht="12.75">
      <c r="A33" s="8" t="s">
        <v>21</v>
      </c>
      <c r="B33" s="10">
        <v>106829.51400000001</v>
      </c>
      <c r="C33" s="10">
        <v>114189.460992</v>
      </c>
      <c r="D33" s="7">
        <v>221018.974992</v>
      </c>
    </row>
    <row r="34" spans="1:4" ht="12.75">
      <c r="A34" s="18" t="s">
        <v>22</v>
      </c>
      <c r="B34" s="10">
        <v>5988.45</v>
      </c>
      <c r="C34" s="10">
        <v>6587.295000000001</v>
      </c>
      <c r="D34" s="10">
        <v>12575.745000000003</v>
      </c>
    </row>
    <row r="35" spans="1:4" ht="12.75">
      <c r="A35" s="11" t="s">
        <v>23</v>
      </c>
      <c r="B35" s="10">
        <v>0</v>
      </c>
      <c r="C35" s="10">
        <v>674.91996</v>
      </c>
      <c r="D35" s="10">
        <v>674.91996</v>
      </c>
    </row>
    <row r="36" spans="1:4" ht="12" customHeight="1">
      <c r="A36" s="19" t="s">
        <v>24</v>
      </c>
      <c r="B36" s="10">
        <v>760.264</v>
      </c>
      <c r="C36" s="10">
        <v>808.1606320000001</v>
      </c>
      <c r="D36" s="10">
        <v>1568.4246320000002</v>
      </c>
    </row>
    <row r="37" spans="1:4" ht="12" customHeight="1">
      <c r="A37" s="16" t="s">
        <v>25</v>
      </c>
      <c r="B37" s="16"/>
      <c r="C37" s="16"/>
      <c r="D37" s="16"/>
    </row>
    <row r="38" spans="1:4" ht="12" customHeight="1">
      <c r="A38" s="21" t="s">
        <v>26</v>
      </c>
      <c r="B38" s="22">
        <v>100080.8</v>
      </c>
      <c r="C38" s="22">
        <v>106119.0854</v>
      </c>
      <c r="D38" s="15">
        <v>206199.8854</v>
      </c>
    </row>
    <row r="39" spans="1:4" ht="12" customHeight="1">
      <c r="A39" s="8" t="s">
        <v>27</v>
      </c>
      <c r="B39" s="10">
        <v>96841.84220441528</v>
      </c>
      <c r="C39" s="10">
        <v>106416.28738485683</v>
      </c>
      <c r="D39" s="10">
        <v>203258.1295892721</v>
      </c>
    </row>
    <row r="40" spans="1:4" ht="12" customHeight="1">
      <c r="A40" s="19" t="s">
        <v>28</v>
      </c>
      <c r="B40" s="10">
        <v>17553.370485055188</v>
      </c>
      <c r="C40" s="10">
        <v>19308.707533560708</v>
      </c>
      <c r="D40" s="10">
        <v>36862.078018615895</v>
      </c>
    </row>
    <row r="41" spans="1:4" ht="12" customHeight="1">
      <c r="A41" s="19" t="s">
        <v>29</v>
      </c>
      <c r="B41" s="10">
        <v>13767.82666599904</v>
      </c>
      <c r="C41" s="10">
        <v>15144.609332598946</v>
      </c>
      <c r="D41" s="10">
        <v>28912.435998597986</v>
      </c>
    </row>
    <row r="42" spans="1:4" ht="12" customHeight="1">
      <c r="A42" s="19" t="s">
        <v>30</v>
      </c>
      <c r="B42" s="10">
        <v>62554.725053361064</v>
      </c>
      <c r="C42" s="10">
        <v>68810.19755869717</v>
      </c>
      <c r="D42" s="10">
        <v>131364.92261205823</v>
      </c>
    </row>
    <row r="43" spans="1:4" ht="12" customHeight="1">
      <c r="A43" s="23" t="s">
        <v>31</v>
      </c>
      <c r="B43" s="24">
        <v>2965.92</v>
      </c>
      <c r="C43" s="24">
        <v>3152.7729599999993</v>
      </c>
      <c r="D43" s="24">
        <v>6118.692959999999</v>
      </c>
    </row>
    <row r="44" spans="1:4" ht="12" customHeight="1">
      <c r="A44" s="25" t="s">
        <v>32</v>
      </c>
      <c r="B44" s="20">
        <v>17888.597535465644</v>
      </c>
      <c r="C44" s="20">
        <v>19643.40754632219</v>
      </c>
      <c r="D44" s="20">
        <v>37532.00508178784</v>
      </c>
    </row>
    <row r="45" spans="1:4" ht="12" customHeight="1">
      <c r="A45" s="26" t="s">
        <v>33</v>
      </c>
      <c r="B45" s="27">
        <v>2076.439548022599</v>
      </c>
      <c r="C45" s="27">
        <v>2284.083502824859</v>
      </c>
      <c r="D45" s="27">
        <v>4360.523050847458</v>
      </c>
    </row>
    <row r="46" spans="1:4" ht="12" customHeight="1">
      <c r="A46" s="25" t="s">
        <v>34</v>
      </c>
      <c r="B46" s="28">
        <v>42518.15333333333</v>
      </c>
      <c r="C46" s="28">
        <v>46769.96866666667</v>
      </c>
      <c r="D46" s="28">
        <v>89288.12199999999</v>
      </c>
    </row>
    <row r="47" spans="1:4" ht="12" customHeight="1">
      <c r="A47" s="29" t="s">
        <v>35</v>
      </c>
      <c r="B47" s="30">
        <v>13800.383666666667</v>
      </c>
      <c r="C47" s="30">
        <v>15180.422033333334</v>
      </c>
      <c r="D47" s="30">
        <v>28980.8057</v>
      </c>
    </row>
    <row r="48" spans="1:4" ht="12" customHeight="1">
      <c r="A48" s="31" t="s">
        <v>36</v>
      </c>
      <c r="B48" s="30">
        <v>28717.769666666663</v>
      </c>
      <c r="C48" s="30">
        <v>31589.54663333333</v>
      </c>
      <c r="D48" s="30">
        <v>60307.31629999999</v>
      </c>
    </row>
    <row r="49" spans="1:4" ht="12" customHeight="1">
      <c r="A49" s="25" t="s">
        <v>37</v>
      </c>
      <c r="B49" s="10">
        <v>3676.242172303603</v>
      </c>
      <c r="C49" s="10">
        <v>4037.4012485168714</v>
      </c>
      <c r="D49" s="10">
        <v>7713.643420820474</v>
      </c>
    </row>
    <row r="50" spans="1:4" ht="12" customHeight="1">
      <c r="A50" s="25" t="s">
        <v>38</v>
      </c>
      <c r="B50" s="28">
        <f>B46+B45+B44+B32+B31+B12+B49</f>
        <v>335837.8688781799</v>
      </c>
      <c r="C50" s="28">
        <f>C46+C45+C44+C32+C31+C12+C49</f>
        <v>365841.93177372107</v>
      </c>
      <c r="D50" s="28">
        <f>D46+D45+D44+D32+D31+D12+D49</f>
        <v>701680.0803129178</v>
      </c>
    </row>
    <row r="51" spans="1:4" ht="12" customHeight="1">
      <c r="A51" s="25" t="s">
        <v>39</v>
      </c>
      <c r="B51" s="28">
        <f>B50*1.18</f>
        <v>396288.6852762523</v>
      </c>
      <c r="C51" s="28">
        <f>C50*1.18</f>
        <v>431693.4794929908</v>
      </c>
      <c r="D51" s="20">
        <f>D50*1.18</f>
        <v>827982.4947692429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2012-04-04T03:22:32Z</dcterms:modified>
  <cp:category/>
  <cp:version/>
  <cp:contentType/>
  <cp:contentStatus/>
</cp:coreProperties>
</file>