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<sst xmlns="http://schemas.openxmlformats.org/spreadsheetml/2006/main" count="38" uniqueCount="33">
  <si>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</si>
  <si>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</si>
  <si>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</si>
  <si>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</si>
  <si>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</si>
  <si>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</si>
  <si>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</si>
  <si>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</si>
  <si>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</si>
  <si>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</si>
  <si>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</si>
  <si>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</si>
  <si>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</si>
  <si>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</si>
  <si>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</si>
  <si>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</si>
  <si>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</si>
  <si>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</si>
  <si>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</si>
  <si>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</si>
  <si>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</si>
  <si>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</si>
  <si>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</si>
  <si>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</si>
  <si>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</si>
  <si>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</si>
  <si>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</si>
  <si>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</si>
  <si>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</si>
  <si>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</si>
  <si>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</si>
  <si>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Сафроновский переезд      55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</si>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</sst>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42417800"/>
        <c:axId val="14560489"/>
      </c:barChart>
      <c:catAx>
        <c:axId val="42417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489"/>
        <c:crosses val="autoZero"/>
        <c:auto val="1"/>
        <c:lblOffset val="100"/>
        <c:noMultiLvlLbl val="0"/>
      </c:catAx>
      <c:valAx>
        <c:axId val="14560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17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B24" sqref="B24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.75" customHeight="1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2065.0319999999997</v>
      </c>
      <c r="C8" s="18">
        <v>2271.5352000000003</v>
      </c>
      <c r="D8" s="18">
        <v>4336.5671999999995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-25058.01377382417</v>
      </c>
      <c r="C10" s="25"/>
      <c r="D10" s="26"/>
    </row>
    <row r="11" spans="1:4" ht="12.75">
      <c r="A11" s="8" t="s">
        <v>7</v>
      </c>
      <c r="B11" s="19">
        <f>SUM(B12:B13)</f>
        <v>226.98437788585</v>
      </c>
      <c r="C11" s="19">
        <f>SUM(C12:C13)</f>
        <v>180.36563134887004</v>
      </c>
      <c r="D11" s="19">
        <f>B11+C11</f>
        <v>407.35000923472</v>
      </c>
    </row>
    <row r="12" spans="1:4" ht="12">
      <c r="A12" s="9" t="s">
        <v>8</v>
      </c>
      <c r="B12" s="23">
        <v>81.98437788585001</v>
      </c>
      <c r="C12" s="23">
        <v>180.36563134887004</v>
      </c>
      <c r="D12" s="23">
        <v>262.35000923472006</v>
      </c>
    </row>
    <row r="13" spans="1:4" ht="12">
      <c r="A13" s="9" t="s">
        <v>9</v>
      </c>
      <c r="B13" s="23">
        <v>145</v>
      </c>
      <c r="C13" s="23"/>
      <c r="D13" s="23">
        <v>145</v>
      </c>
    </row>
    <row r="14" spans="1:4" ht="25.5">
      <c r="A14" s="10" t="s">
        <v>10</v>
      </c>
      <c r="B14" s="19">
        <v>1029.8389060350519</v>
      </c>
      <c r="C14" s="19">
        <v>1129.7732366385574</v>
      </c>
      <c r="D14" s="19">
        <v>2159.612142673609</v>
      </c>
    </row>
    <row r="15" spans="1:4" ht="12.75">
      <c r="A15" s="11" t="s">
        <v>11</v>
      </c>
      <c r="B15" s="19">
        <f>B16+B19</f>
        <v>3463.292496445792</v>
      </c>
      <c r="C15" s="19">
        <f>C16+C19</f>
        <v>3803.504906090372</v>
      </c>
      <c r="D15" s="19">
        <f>B15+C15</f>
        <v>7266.797402536164</v>
      </c>
    </row>
    <row r="16" spans="1:4" ht="12.75">
      <c r="A16" s="12" t="s">
        <v>12</v>
      </c>
      <c r="B16" s="21">
        <f>SUM(B17:B18)</f>
        <v>408.86</v>
      </c>
      <c r="C16" s="21">
        <f>SUM(C17:C18)</f>
        <v>446.59508</v>
      </c>
      <c r="D16" s="21">
        <f>B16+C16</f>
        <v>855.45508</v>
      </c>
    </row>
    <row r="17" spans="1:4" ht="12">
      <c r="A17" s="13" t="s">
        <v>13</v>
      </c>
      <c r="B17" s="20">
        <v>323.7</v>
      </c>
      <c r="C17" s="20">
        <v>356.07</v>
      </c>
      <c r="D17" s="20">
        <v>679.77</v>
      </c>
    </row>
    <row r="18" spans="1:4" ht="12.75">
      <c r="A18" s="14" t="s">
        <v>14</v>
      </c>
      <c r="B18" s="21">
        <v>85.16</v>
      </c>
      <c r="C18" s="21">
        <v>90.52507999999999</v>
      </c>
      <c r="D18" s="20">
        <v>175.68507999999997</v>
      </c>
    </row>
    <row r="19" spans="1:4" ht="12.75">
      <c r="A19" s="12" t="s">
        <v>15</v>
      </c>
      <c r="B19" s="21">
        <f>SUM(B20:B21)</f>
        <v>3054.432496445792</v>
      </c>
      <c r="C19" s="21">
        <f>SUM(C20:C21)</f>
        <v>3356.909826090372</v>
      </c>
      <c r="D19" s="21">
        <f>SUM(D20:D21)</f>
        <v>6411.342322536164</v>
      </c>
    </row>
    <row r="20" spans="1:4" ht="12">
      <c r="A20" s="13" t="s">
        <v>16</v>
      </c>
      <c r="B20" s="20">
        <v>2974.272496445792</v>
      </c>
      <c r="C20" s="20">
        <v>3271.699746090372</v>
      </c>
      <c r="D20" s="20">
        <v>6245.972242536164</v>
      </c>
    </row>
    <row r="21" spans="1:4" ht="12">
      <c r="A21" s="13" t="s">
        <v>17</v>
      </c>
      <c r="B21" s="20">
        <v>80.16</v>
      </c>
      <c r="C21" s="20">
        <v>85.21007999999999</v>
      </c>
      <c r="D21" s="20">
        <v>165.37007999999997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217</v>
      </c>
      <c r="C23" s="19">
        <v>239</v>
      </c>
      <c r="D23" s="19">
        <f>C23+B23</f>
        <v>456</v>
      </c>
    </row>
    <row r="24" spans="1:4" ht="12.75">
      <c r="A24" s="7" t="s">
        <v>19</v>
      </c>
      <c r="B24" s="19">
        <f>B11+B14+B15+B22+B23</f>
        <v>6121.115780366694</v>
      </c>
      <c r="C24" s="19">
        <f>C11+C14+C15+C22+C23</f>
        <v>6650.643774077799</v>
      </c>
      <c r="D24" s="19">
        <f>D11+D14+D15+D22+D23</f>
        <v>12771.759554444492</v>
      </c>
    </row>
    <row r="25" spans="1:4" ht="12.75">
      <c r="A25" s="7" t="s">
        <v>20</v>
      </c>
      <c r="B25" s="19">
        <f>B24*1.18</f>
        <v>7222.916620832699</v>
      </c>
      <c r="C25" s="19">
        <f>C24*1.18</f>
        <v>7847.759653411803</v>
      </c>
      <c r="D25" s="19">
        <f>D24*1.18</f>
        <v>15070.6762742445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2012-07-19T06:13:07Z</dcterms:modified>
  <cp:category/>
  <cp:version/>
  <cp:contentType/>
  <cp:contentStatus/>
</cp:coreProperties>
</file>