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50 лет 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<sst xmlns="http://schemas.openxmlformats.org/spreadsheetml/2006/main" count="38" uniqueCount="38">
  <si>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</si>
  <si>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</si>
  <si>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</si>
  <si>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</si>
  <si>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</si>
  <si>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</si>
  <si>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</si>
  <si>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</si>
  <si>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</si>
  <si>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</si>
  <si>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</si>
  <si>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</si>
  <si>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</si>
  <si>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</si>
  <si>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</si>
  <si>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</si>
  <si>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</si>
  <si>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лестничных клеток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</si>
  <si>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</si>
  <si>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</si>
  <si>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</si>
  <si>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</si>
  <si>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</si>
  <si>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</si>
  <si>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</si>
  <si>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</si>
  <si>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</si>
  <si>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</si>
  <si>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</si>
  <si>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</si>
  <si>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</si>
  <si>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</si>
  <si>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</si>
  <si>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</si>
  <si>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</si>
  <si>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</si>
  <si>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50 лет СССР,4</t>
  </si>
  <si>
    <t>Замер сопротивления изоляции электропроводки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</si>
</sst>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0" fillId="0" borderId="12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20</v>
      </c>
    </row>
    <row r="3" ht="12.75" customHeight="1">
      <c r="A3" s="6" t="s">
        <v>36</v>
      </c>
    </row>
    <row r="5" ht="12.75">
      <c r="A5" s="6"/>
    </row>
    <row r="6" spans="1:4" ht="12.75">
      <c r="A6" s="7" t="s">
        <v>1</v>
      </c>
      <c r="B6" s="8" t="s">
        <v>26</v>
      </c>
      <c r="C6" s="8" t="s">
        <v>27</v>
      </c>
      <c r="D6" s="8" t="s">
        <v>33</v>
      </c>
    </row>
    <row r="7" spans="1:4" ht="12.75">
      <c r="A7" s="9" t="s">
        <v>2</v>
      </c>
      <c r="B7" s="28">
        <v>155971</v>
      </c>
      <c r="C7" s="28">
        <v>171568</v>
      </c>
      <c r="D7" s="28">
        <f>SUM(B7:C7)</f>
        <v>327539</v>
      </c>
    </row>
    <row r="8" spans="1:4" ht="12.75">
      <c r="A8" s="9" t="s">
        <v>3</v>
      </c>
      <c r="B8" s="28">
        <v>14175</v>
      </c>
      <c r="C8" s="28">
        <v>15592</v>
      </c>
      <c r="D8" s="28">
        <f>SUM(B8:C8)</f>
        <v>29767</v>
      </c>
    </row>
    <row r="9" spans="1:4" ht="12.75" hidden="1">
      <c r="A9" s="9" t="s">
        <v>4</v>
      </c>
      <c r="B9" s="28"/>
      <c r="C9" s="28"/>
      <c r="D9" s="28"/>
    </row>
    <row r="10" spans="1:4" ht="12.75">
      <c r="A10" s="7" t="s">
        <v>5</v>
      </c>
      <c r="B10" s="8"/>
      <c r="C10" s="8"/>
      <c r="D10" s="8"/>
    </row>
    <row r="11" spans="1:4" s="31" customFormat="1" ht="12.75">
      <c r="A11" s="11" t="s">
        <v>35</v>
      </c>
      <c r="B11" s="30">
        <v>-107066</v>
      </c>
      <c r="C11" s="30">
        <v>-107066</v>
      </c>
      <c r="D11" s="10">
        <f>SUM(B11:C11)</f>
        <v>-214132</v>
      </c>
    </row>
    <row r="12" spans="1:4" ht="12.75">
      <c r="A12" s="12" t="s">
        <v>6</v>
      </c>
      <c r="B12" s="10">
        <f>SUM(B13:B16)</f>
        <v>17716</v>
      </c>
      <c r="C12" s="10">
        <f>SUM(C13:C16)</f>
        <v>19025</v>
      </c>
      <c r="D12" s="10">
        <f>SUM(D13:D16)</f>
        <v>36741</v>
      </c>
    </row>
    <row r="13" spans="1:4" ht="12.75">
      <c r="A13" s="26" t="s">
        <v>28</v>
      </c>
      <c r="B13" s="25">
        <v>4592</v>
      </c>
      <c r="C13" s="25">
        <v>5051</v>
      </c>
      <c r="D13" s="14">
        <f>SUM(B13:C13)</f>
        <v>9643</v>
      </c>
    </row>
    <row r="14" spans="1:4" ht="12.75">
      <c r="A14" s="15" t="s">
        <v>8</v>
      </c>
      <c r="B14" s="14">
        <v>636</v>
      </c>
      <c r="C14" s="14">
        <v>636</v>
      </c>
      <c r="D14" s="14">
        <f>SUM(B14:C14)</f>
        <v>1272</v>
      </c>
    </row>
    <row r="15" spans="1:4" ht="12.75">
      <c r="A15" s="15" t="s">
        <v>7</v>
      </c>
      <c r="B15" s="25">
        <v>8500</v>
      </c>
      <c r="C15" s="25">
        <v>9350</v>
      </c>
      <c r="D15" s="14">
        <f>SUM(B15:C15)</f>
        <v>17850</v>
      </c>
    </row>
    <row r="16" spans="1:4" ht="12.75">
      <c r="A16" s="29" t="s">
        <v>37</v>
      </c>
      <c r="B16" s="14">
        <v>3988</v>
      </c>
      <c r="C16" s="14">
        <v>3988</v>
      </c>
      <c r="D16" s="14">
        <f>SUM(B16:C16)</f>
        <v>7976</v>
      </c>
    </row>
    <row r="17" spans="1:4" ht="27.75" customHeight="1">
      <c r="A17" s="16" t="s">
        <v>9</v>
      </c>
      <c r="B17" s="10">
        <v>9869</v>
      </c>
      <c r="C17" s="10">
        <v>10598</v>
      </c>
      <c r="D17" s="10">
        <f>SUM(B17:C17)</f>
        <v>20467</v>
      </c>
    </row>
    <row r="18" spans="1:4" ht="25.5">
      <c r="A18" s="17" t="s">
        <v>10</v>
      </c>
      <c r="B18" s="10">
        <f>B19+B24</f>
        <v>46208</v>
      </c>
      <c r="C18" s="10">
        <f>C19+C24</f>
        <v>50519</v>
      </c>
      <c r="D18" s="10">
        <f>D19+D24</f>
        <v>96727</v>
      </c>
    </row>
    <row r="19" spans="1:4" ht="12.75">
      <c r="A19" s="18" t="s">
        <v>11</v>
      </c>
      <c r="B19" s="14">
        <f>SUM(B20:B23)</f>
        <v>10109</v>
      </c>
      <c r="C19" s="14">
        <f>SUM(C20:C23)</f>
        <v>10955</v>
      </c>
      <c r="D19" s="14">
        <f aca="true" t="shared" si="0" ref="D19:D27">B19+C19</f>
        <v>21064</v>
      </c>
    </row>
    <row r="20" spans="1:4" ht="12.75">
      <c r="A20" s="13" t="s">
        <v>12</v>
      </c>
      <c r="B20" s="14">
        <v>7931</v>
      </c>
      <c r="C20" s="14">
        <v>8724</v>
      </c>
      <c r="D20" s="14">
        <f t="shared" si="0"/>
        <v>16655</v>
      </c>
    </row>
    <row r="21" spans="1:4" ht="12.75">
      <c r="A21" s="15" t="s">
        <v>13</v>
      </c>
      <c r="B21" s="14">
        <v>765</v>
      </c>
      <c r="C21" s="14">
        <v>813</v>
      </c>
      <c r="D21" s="14">
        <f t="shared" si="0"/>
        <v>1578</v>
      </c>
    </row>
    <row r="22" spans="1:4" ht="12.75">
      <c r="A22" s="13" t="s">
        <v>14</v>
      </c>
      <c r="B22" s="14">
        <v>81</v>
      </c>
      <c r="C22" s="14">
        <v>86</v>
      </c>
      <c r="D22" s="14">
        <f t="shared" si="0"/>
        <v>167</v>
      </c>
    </row>
    <row r="23" spans="1:4" ht="12.75">
      <c r="A23" s="19" t="s">
        <v>15</v>
      </c>
      <c r="B23" s="14">
        <v>1332</v>
      </c>
      <c r="C23" s="14">
        <v>1332</v>
      </c>
      <c r="D23" s="14">
        <f t="shared" si="0"/>
        <v>2664</v>
      </c>
    </row>
    <row r="24" spans="1:4" ht="12.75">
      <c r="A24" s="18" t="s">
        <v>16</v>
      </c>
      <c r="B24" s="14">
        <f>SUM(B25:B27)</f>
        <v>36099</v>
      </c>
      <c r="C24" s="14">
        <f>SUM(C25:C27)</f>
        <v>39564</v>
      </c>
      <c r="D24" s="14">
        <f t="shared" si="0"/>
        <v>75663</v>
      </c>
    </row>
    <row r="25" spans="1:4" ht="12.75">
      <c r="A25" s="13" t="s">
        <v>21</v>
      </c>
      <c r="B25" s="14">
        <v>26027</v>
      </c>
      <c r="C25" s="14">
        <v>28630</v>
      </c>
      <c r="D25" s="14">
        <f t="shared" si="0"/>
        <v>54657</v>
      </c>
    </row>
    <row r="26" spans="1:4" ht="12.75">
      <c r="A26" s="20" t="s">
        <v>17</v>
      </c>
      <c r="B26" s="14">
        <v>6144</v>
      </c>
      <c r="C26" s="14">
        <v>6759</v>
      </c>
      <c r="D26" s="14">
        <f t="shared" si="0"/>
        <v>12903</v>
      </c>
    </row>
    <row r="27" spans="1:4" ht="12.75">
      <c r="A27" s="13" t="s">
        <v>22</v>
      </c>
      <c r="B27" s="14">
        <v>3928</v>
      </c>
      <c r="C27" s="14">
        <v>4175</v>
      </c>
      <c r="D27" s="14">
        <f t="shared" si="0"/>
        <v>8103</v>
      </c>
    </row>
    <row r="28" spans="1:4" ht="12.75">
      <c r="A28" s="21" t="s">
        <v>18</v>
      </c>
      <c r="B28" s="10">
        <v>7263</v>
      </c>
      <c r="C28" s="10">
        <v>7926</v>
      </c>
      <c r="D28" s="10">
        <f>C28+B28</f>
        <v>15189</v>
      </c>
    </row>
    <row r="29" spans="1:4" ht="25.5" customHeight="1">
      <c r="A29" s="24" t="s">
        <v>23</v>
      </c>
      <c r="B29" s="10">
        <v>16390.5</v>
      </c>
      <c r="C29" s="10">
        <v>18029</v>
      </c>
      <c r="D29" s="10">
        <f>B29+C29</f>
        <v>34419.5</v>
      </c>
    </row>
    <row r="30" spans="1:4" ht="12.75">
      <c r="A30" s="11" t="s">
        <v>25</v>
      </c>
      <c r="B30" s="10">
        <f>B12+B17+B18+B28+B29</f>
        <v>97446.5</v>
      </c>
      <c r="C30" s="10">
        <f>C12+C17+C18+C28+C29</f>
        <v>106097</v>
      </c>
      <c r="D30" s="10">
        <f>B30+C30</f>
        <v>203543.5</v>
      </c>
    </row>
    <row r="31" spans="1:4" ht="12.75">
      <c r="A31" s="13" t="s">
        <v>34</v>
      </c>
      <c r="B31" s="10">
        <v>2392</v>
      </c>
      <c r="C31" s="10">
        <v>2612</v>
      </c>
      <c r="D31" s="10">
        <f>B31+C31</f>
        <v>5004</v>
      </c>
    </row>
    <row r="32" spans="1:4" ht="12.75">
      <c r="A32" s="11" t="s">
        <v>29</v>
      </c>
      <c r="B32" s="10">
        <f>B31+B30</f>
        <v>99838.5</v>
      </c>
      <c r="C32" s="10">
        <f>C31+C30</f>
        <v>108709</v>
      </c>
      <c r="D32" s="10">
        <f>B32+C32</f>
        <v>208547.5</v>
      </c>
    </row>
    <row r="33" spans="1:4" ht="12.75">
      <c r="A33" s="11" t="s">
        <v>32</v>
      </c>
      <c r="B33" s="10">
        <f>B32*1.18</f>
        <v>117809.43</v>
      </c>
      <c r="C33" s="10">
        <f>C32*1.18</f>
        <v>128276.62</v>
      </c>
      <c r="D33" s="10">
        <f>B33+C33</f>
        <v>246086.05</v>
      </c>
    </row>
    <row r="34" spans="2:3" ht="12.75">
      <c r="B34" s="23"/>
      <c r="C34" s="23"/>
    </row>
    <row r="35" spans="1:3" ht="12.75">
      <c r="A35" s="2"/>
      <c r="B35" s="2"/>
      <c r="C35" s="2"/>
    </row>
    <row r="36" spans="2:4" ht="12.75">
      <c r="B36" s="27"/>
      <c r="C36" s="27"/>
      <c r="D36" s="27"/>
    </row>
    <row r="37" ht="12.75">
      <c r="A37" s="22" t="s">
        <v>19</v>
      </c>
    </row>
    <row r="38" ht="12.75">
      <c r="A38" s="22" t="s">
        <v>24</v>
      </c>
    </row>
    <row r="40" spans="1:4" ht="16.5" customHeight="1">
      <c r="A40" s="22" t="s">
        <v>30</v>
      </c>
      <c r="B40" s="22"/>
      <c r="C40" s="22"/>
      <c r="D40" s="22"/>
    </row>
    <row r="41" ht="12.75">
      <c r="A41" s="22" t="s">
        <v>31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2012-03-21T03:57:58Z</cp:lastPrinted>
  <dcterms:created xsi:type="dcterms:W3CDTF">2011-11-29T04:41:42Z</dcterms:created>
  <dcterms:modified xsi:type="dcterms:W3CDTF">2012-07-05T05:46:21Z</dcterms:modified>
  <cp:category/>
  <cp:version/>
  <cp:contentType/>
  <cp:contentStatus/>
</cp:coreProperties>
</file>