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Б.Кад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<sst xmlns="http://schemas.openxmlformats.org/spreadsheetml/2006/main" count="33" uniqueCount="33">
  <si>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</si>
  <si>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</si>
  <si>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</si>
  <si>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</si>
  <si>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</si>
  <si>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</si>
  <si>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</si>
  <si>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</si>
  <si>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</si>
  <si>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</si>
  <si>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</si>
  <si>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</si>
  <si>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</si>
  <si>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</si>
  <si>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</si>
  <si>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</si>
  <si>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</si>
  <si>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</si>
  <si>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</si>
  <si>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</si>
  <si>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</si>
  <si>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</si>
  <si>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</si>
  <si>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</si>
  <si>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</si>
  <si>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</si>
  <si>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</si>
  <si>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</si>
  <si>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</si>
  <si>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</si>
  <si>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</si>
  <si>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лестничной клетки</t>
  </si>
  <si>
    <t>Б.Кадомцевых,5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</si>
</sst>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6"/>
  <sheetViews>
    <sheetView tabSelected="1" zoomScalePageLayoutView="0" workbookViewId="0" topLeftCell="A1">
      <selection activeCell="D7" sqref="D7:D9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16</v>
      </c>
    </row>
    <row r="3" ht="12.75" customHeight="1">
      <c r="A3" s="6" t="s">
        <v>32</v>
      </c>
    </row>
    <row r="5" ht="12.75">
      <c r="A5" s="6"/>
    </row>
    <row r="6" spans="1:4" ht="12.75">
      <c r="A6" s="7" t="s">
        <v>1</v>
      </c>
      <c r="B6" s="8" t="s">
        <v>22</v>
      </c>
      <c r="C6" s="8" t="s">
        <v>23</v>
      </c>
      <c r="D6" s="8" t="s">
        <v>28</v>
      </c>
    </row>
    <row r="7" spans="1:4" ht="12.75">
      <c r="A7" s="9" t="s">
        <v>2</v>
      </c>
      <c r="B7" s="26">
        <v>267833</v>
      </c>
      <c r="C7" s="26">
        <v>294617</v>
      </c>
      <c r="D7" s="26">
        <f>SUM(B7:C7)</f>
        <v>562450</v>
      </c>
    </row>
    <row r="8" spans="1:4" ht="12.75">
      <c r="A8" s="7" t="s">
        <v>3</v>
      </c>
      <c r="B8" s="8"/>
      <c r="C8" s="8"/>
      <c r="D8" s="8"/>
    </row>
    <row r="9" spans="1:4" s="28" customFormat="1" ht="12.75">
      <c r="A9" s="11" t="s">
        <v>30</v>
      </c>
      <c r="B9" s="27">
        <v>12413</v>
      </c>
      <c r="C9" s="27">
        <v>12413</v>
      </c>
      <c r="D9" s="10">
        <f>SUM(B9:C9)</f>
        <v>24826</v>
      </c>
    </row>
    <row r="10" spans="1:4" ht="12.75">
      <c r="A10" s="12" t="s">
        <v>4</v>
      </c>
      <c r="B10" s="10">
        <f>SUM(B11:B13)</f>
        <v>189268</v>
      </c>
      <c r="C10" s="10">
        <f>SUM(C11:C13)</f>
        <v>189268</v>
      </c>
      <c r="D10" s="10">
        <f>SUM(D11:D13)</f>
        <v>378536</v>
      </c>
    </row>
    <row r="11" spans="1:4" ht="12.75">
      <c r="A11" s="15" t="s">
        <v>6</v>
      </c>
      <c r="B11" s="14">
        <v>636</v>
      </c>
      <c r="C11" s="14">
        <v>636</v>
      </c>
      <c r="D11" s="14">
        <f>SUM(B11:C11)</f>
        <v>1272</v>
      </c>
    </row>
    <row r="12" spans="1:4" ht="12.75">
      <c r="A12" s="15" t="s">
        <v>5</v>
      </c>
      <c r="B12" s="24">
        <v>3355</v>
      </c>
      <c r="C12" s="24">
        <v>3355</v>
      </c>
      <c r="D12" s="14">
        <f>SUM(B12:C12)</f>
        <v>6710</v>
      </c>
    </row>
    <row r="13" spans="1:4" ht="12.75">
      <c r="A13" s="15" t="s">
        <v>31</v>
      </c>
      <c r="B13" s="14">
        <v>185277</v>
      </c>
      <c r="C13" s="14">
        <v>185277</v>
      </c>
      <c r="D13" s="14">
        <f>SUM(B13:C13)</f>
        <v>370554</v>
      </c>
    </row>
    <row r="14" spans="1:4" ht="27.75" customHeight="1">
      <c r="A14" s="16" t="s">
        <v>7</v>
      </c>
      <c r="B14" s="10">
        <v>15103</v>
      </c>
      <c r="C14" s="10">
        <v>13026</v>
      </c>
      <c r="D14" s="14">
        <f>SUM(B14:C14)</f>
        <v>28129</v>
      </c>
    </row>
    <row r="15" spans="1:4" ht="25.5">
      <c r="A15" s="17" t="s">
        <v>8</v>
      </c>
      <c r="B15" s="10">
        <f>B16+B20</f>
        <v>84001</v>
      </c>
      <c r="C15" s="10">
        <f>C16+C20</f>
        <v>82596</v>
      </c>
      <c r="D15" s="10">
        <f>D16+D20</f>
        <v>166597</v>
      </c>
    </row>
    <row r="16" spans="1:4" ht="12.75">
      <c r="A16" s="18" t="s">
        <v>9</v>
      </c>
      <c r="B16" s="14">
        <f>SUM(B17:B19)</f>
        <v>20634</v>
      </c>
      <c r="C16" s="14">
        <f>SUM(C17:C19)</f>
        <v>22417</v>
      </c>
      <c r="D16" s="14">
        <f aca="true" t="shared" si="0" ref="D16:D22">B16+C16</f>
        <v>43051</v>
      </c>
    </row>
    <row r="17" spans="1:4" ht="12.75">
      <c r="A17" s="13" t="s">
        <v>10</v>
      </c>
      <c r="B17" s="14">
        <v>16913</v>
      </c>
      <c r="C17" s="14">
        <v>18605</v>
      </c>
      <c r="D17" s="14">
        <f t="shared" si="0"/>
        <v>35518</v>
      </c>
    </row>
    <row r="18" spans="1:4" ht="12.75">
      <c r="A18" s="15" t="s">
        <v>11</v>
      </c>
      <c r="B18" s="14">
        <v>1443</v>
      </c>
      <c r="C18" s="14">
        <v>1534</v>
      </c>
      <c r="D18" s="14">
        <f t="shared" si="0"/>
        <v>2977</v>
      </c>
    </row>
    <row r="19" spans="1:4" ht="12.75">
      <c r="A19" s="19" t="s">
        <v>12</v>
      </c>
      <c r="B19" s="14">
        <v>2278</v>
      </c>
      <c r="C19" s="14">
        <v>2278</v>
      </c>
      <c r="D19" s="14">
        <f t="shared" si="0"/>
        <v>4556</v>
      </c>
    </row>
    <row r="20" spans="1:4" ht="12.75">
      <c r="A20" s="18" t="s">
        <v>13</v>
      </c>
      <c r="B20" s="14">
        <f>SUM(B21:B22)</f>
        <v>63367</v>
      </c>
      <c r="C20" s="14">
        <f>SUM(C21:C22)</f>
        <v>60179</v>
      </c>
      <c r="D20" s="14">
        <f t="shared" si="0"/>
        <v>123546</v>
      </c>
    </row>
    <row r="21" spans="1:4" ht="12.75">
      <c r="A21" s="13" t="s">
        <v>17</v>
      </c>
      <c r="B21" s="14">
        <v>46614</v>
      </c>
      <c r="C21" s="14">
        <v>51275</v>
      </c>
      <c r="D21" s="14">
        <f t="shared" si="0"/>
        <v>97889</v>
      </c>
    </row>
    <row r="22" spans="1:4" ht="12.75">
      <c r="A22" s="13" t="s">
        <v>18</v>
      </c>
      <c r="B22" s="14">
        <v>16753</v>
      </c>
      <c r="C22" s="14">
        <v>8904</v>
      </c>
      <c r="D22" s="14">
        <f t="shared" si="0"/>
        <v>25657</v>
      </c>
    </row>
    <row r="23" spans="1:4" ht="12.75">
      <c r="A23" s="20" t="s">
        <v>14</v>
      </c>
      <c r="B23" s="10">
        <v>20903</v>
      </c>
      <c r="C23" s="10">
        <v>20798</v>
      </c>
      <c r="D23" s="10">
        <f>C23+B23</f>
        <v>41701</v>
      </c>
    </row>
    <row r="24" spans="1:4" ht="25.5" customHeight="1">
      <c r="A24" s="23" t="s">
        <v>19</v>
      </c>
      <c r="B24" s="10">
        <v>28143</v>
      </c>
      <c r="C24" s="10">
        <v>30959</v>
      </c>
      <c r="D24" s="10">
        <f>B24+C24</f>
        <v>59102</v>
      </c>
    </row>
    <row r="25" spans="1:4" ht="12.75">
      <c r="A25" s="11" t="s">
        <v>21</v>
      </c>
      <c r="B25" s="10">
        <f>B10+B14+B15+B23+B24</f>
        <v>337418</v>
      </c>
      <c r="C25" s="10">
        <f>C10+C14+C15+C23+C24</f>
        <v>336647</v>
      </c>
      <c r="D25" s="10">
        <f>B25+C25</f>
        <v>674065</v>
      </c>
    </row>
    <row r="26" spans="1:4" ht="12.75">
      <c r="A26" s="13" t="s">
        <v>29</v>
      </c>
      <c r="B26" s="10">
        <v>4445</v>
      </c>
      <c r="C26" s="10">
        <v>4421</v>
      </c>
      <c r="D26" s="10">
        <f>B26+C26</f>
        <v>8866</v>
      </c>
    </row>
    <row r="27" spans="1:4" ht="12.75">
      <c r="A27" s="11" t="s">
        <v>24</v>
      </c>
      <c r="B27" s="10">
        <f>B26+B25</f>
        <v>341863</v>
      </c>
      <c r="C27" s="10">
        <f>C26+C25</f>
        <v>341068</v>
      </c>
      <c r="D27" s="10">
        <f>B27+C27</f>
        <v>682931</v>
      </c>
    </row>
    <row r="28" spans="1:4" ht="12.75">
      <c r="A28" s="11" t="s">
        <v>27</v>
      </c>
      <c r="B28" s="10">
        <f>B27*1.18</f>
        <v>403398.33999999997</v>
      </c>
      <c r="C28" s="10">
        <f>C27*1.18</f>
        <v>402460.24</v>
      </c>
      <c r="D28" s="10">
        <f>B28+C28</f>
        <v>805858.58</v>
      </c>
    </row>
    <row r="29" spans="2:3" ht="12.75">
      <c r="B29" s="22"/>
      <c r="C29" s="22"/>
    </row>
    <row r="30" spans="1:3" ht="12.75">
      <c r="A30" s="2"/>
      <c r="B30" s="2"/>
      <c r="C30" s="2"/>
    </row>
    <row r="31" spans="2:4" ht="12.75">
      <c r="B31" s="25"/>
      <c r="C31" s="25"/>
      <c r="D31" s="25"/>
    </row>
    <row r="32" ht="12.75">
      <c r="A32" s="21" t="s">
        <v>15</v>
      </c>
    </row>
    <row r="33" ht="12.75">
      <c r="A33" s="21" t="s">
        <v>20</v>
      </c>
    </row>
    <row r="35" spans="1:4" ht="16.5" customHeight="1">
      <c r="A35" s="21" t="s">
        <v>25</v>
      </c>
      <c r="B35" s="21"/>
      <c r="C35" s="21"/>
      <c r="D35" s="21"/>
    </row>
    <row r="36" ht="12.75">
      <c r="A36" s="21" t="s">
        <v>26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2012-07-05T05:50:07Z</dcterms:modified>
  <cp:category/>
  <cp:version/>
  <cp:contentType/>
  <cp:contentStatus/>
</cp:coreProperties>
</file>