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Пр.Октября 37 к 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<sst xmlns="http://schemas.openxmlformats.org/spreadsheetml/2006/main" count="36" uniqueCount="36">
  <si>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</si>
  <si>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</si>
  <si>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</si>
  <si>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</si>
  <si>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</si>
  <si>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</si>
  <si>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</si>
  <si>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</si>
  <si>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</si>
  <si>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</si>
  <si>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</si>
  <si>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</si>
  <si>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Обслуживание ВДГО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</si>
  <si>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</si>
  <si>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</si>
  <si>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</si>
  <si>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</si>
  <si>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</si>
  <si>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</si>
  <si>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</si>
  <si>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</si>
  <si>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</si>
  <si>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</si>
  <si>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</si>
  <si>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</si>
  <si>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</si>
  <si>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</si>
  <si>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</si>
  <si>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</si>
  <si>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</si>
  <si>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Вывоз твердых бытовых отходов</t>
  </si>
  <si>
    <t>Очистка дымоходов и вентканалов</t>
  </si>
  <si>
    <t>Дезинсекция и дератизация</t>
  </si>
  <si>
    <t>Уборка придомовой территории</t>
  </si>
  <si>
    <t>Вывоз крупногабаритного мусора</t>
  </si>
  <si>
    <t>Пр.Октября, 37/2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</si>
</sst>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0" fontId="18" fillId="0" borderId="0" xfId="53" applyFont="1" applyFill="1" applyAlignment="1">
      <alignment horizontal="center" vertical="top" wrapText="1"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39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54.57421875" style="18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4" ht="12.75">
      <c r="A1" s="25" t="s">
        <v>0</v>
      </c>
      <c r="B1" s="25"/>
      <c r="C1" s="25"/>
      <c r="D1" s="25"/>
    </row>
    <row r="2" spans="1:4" ht="25.5" customHeight="1">
      <c r="A2" s="26" t="s">
        <v>16</v>
      </c>
      <c r="B2" s="26"/>
      <c r="C2" s="26"/>
      <c r="D2" s="26"/>
    </row>
    <row r="3" spans="1:4" ht="12.75" customHeight="1">
      <c r="A3" s="27" t="s">
        <v>35</v>
      </c>
      <c r="B3" s="27"/>
      <c r="C3" s="27"/>
      <c r="D3" s="27"/>
    </row>
    <row r="5" ht="12.75">
      <c r="A5" s="3"/>
    </row>
    <row r="6" spans="1:4" ht="12.75">
      <c r="A6" s="4" t="s">
        <v>1</v>
      </c>
      <c r="B6" s="5" t="s">
        <v>20</v>
      </c>
      <c r="C6" s="5" t="s">
        <v>21</v>
      </c>
      <c r="D6" s="5" t="s">
        <v>27</v>
      </c>
    </row>
    <row r="7" spans="1:4" ht="12.75">
      <c r="A7" s="6" t="s">
        <v>2</v>
      </c>
      <c r="B7" s="24">
        <v>202566</v>
      </c>
      <c r="C7" s="24">
        <v>202566</v>
      </c>
      <c r="D7" s="11">
        <f>SUM(B7:C7)</f>
        <v>405132</v>
      </c>
    </row>
    <row r="8" spans="1:4" ht="12.75">
      <c r="A8" s="6" t="s">
        <v>3</v>
      </c>
      <c r="B8" s="24">
        <v>489</v>
      </c>
      <c r="C8" s="24">
        <v>489</v>
      </c>
      <c r="D8" s="11">
        <f>SUM(B8:C8)</f>
        <v>978</v>
      </c>
    </row>
    <row r="9" spans="1:4" ht="10.5" customHeight="1">
      <c r="A9" s="4" t="s">
        <v>4</v>
      </c>
      <c r="B9" s="5"/>
      <c r="C9" s="5"/>
      <c r="D9" s="5"/>
    </row>
    <row r="10" spans="1:4" s="29" customFormat="1" ht="12.75">
      <c r="A10" s="8" t="s">
        <v>29</v>
      </c>
      <c r="B10" s="28"/>
      <c r="C10" s="28"/>
      <c r="D10" s="7">
        <f>SUM(B10:C10)</f>
        <v>0</v>
      </c>
    </row>
    <row r="11" spans="1:4" ht="12.75">
      <c r="A11" s="9" t="s">
        <v>5</v>
      </c>
      <c r="B11" s="7">
        <f>SUM(B12:B15)</f>
        <v>20237</v>
      </c>
      <c r="C11" s="7">
        <f>SUM(C12:C15)</f>
        <v>20497</v>
      </c>
      <c r="D11" s="7">
        <f>SUM(D12:D15)</f>
        <v>40734</v>
      </c>
    </row>
    <row r="12" spans="1:4" ht="12.75">
      <c r="A12" s="22" t="s">
        <v>22</v>
      </c>
      <c r="B12" s="21">
        <v>8168</v>
      </c>
      <c r="C12" s="21">
        <v>8168</v>
      </c>
      <c r="D12" s="11">
        <f>SUM(B12:C12)</f>
        <v>16336</v>
      </c>
    </row>
    <row r="13" spans="1:4" ht="12.75">
      <c r="A13" s="12" t="s">
        <v>8</v>
      </c>
      <c r="B13" s="11">
        <v>636</v>
      </c>
      <c r="C13" s="11">
        <v>636</v>
      </c>
      <c r="D13" s="11">
        <f>SUM(B13:C13)</f>
        <v>1272</v>
      </c>
    </row>
    <row r="14" spans="1:4" ht="12.75">
      <c r="A14" s="12" t="s">
        <v>6</v>
      </c>
      <c r="B14" s="21">
        <v>8833</v>
      </c>
      <c r="C14" s="21">
        <v>8833</v>
      </c>
      <c r="D14" s="11">
        <f>SUM(B14:C14)</f>
        <v>17666</v>
      </c>
    </row>
    <row r="15" spans="1:4" ht="12.75">
      <c r="A15" s="12" t="s">
        <v>7</v>
      </c>
      <c r="B15" s="11">
        <v>2600</v>
      </c>
      <c r="C15" s="11">
        <v>2860</v>
      </c>
      <c r="D15" s="11">
        <f>SUM(B15:C15)</f>
        <v>5460</v>
      </c>
    </row>
    <row r="16" spans="1:4" ht="27.75" customHeight="1">
      <c r="A16" s="13" t="s">
        <v>9</v>
      </c>
      <c r="B16" s="7">
        <v>9795</v>
      </c>
      <c r="C16" s="7">
        <v>10205</v>
      </c>
      <c r="D16" s="7">
        <f>SUM(B16:C16)</f>
        <v>20000</v>
      </c>
    </row>
    <row r="17" spans="1:4" ht="25.5">
      <c r="A17" s="14" t="s">
        <v>10</v>
      </c>
      <c r="B17" s="7">
        <f>B18+B23</f>
        <v>53767</v>
      </c>
      <c r="C17" s="7">
        <f>C18+C23</f>
        <v>58536</v>
      </c>
      <c r="D17" s="7">
        <f>D18+D23</f>
        <v>112303</v>
      </c>
    </row>
    <row r="18" spans="1:4" ht="12.75">
      <c r="A18" s="15" t="s">
        <v>11</v>
      </c>
      <c r="B18" s="11">
        <f>SUM(B19:B22)</f>
        <v>20619</v>
      </c>
      <c r="C18" s="11">
        <f>SUM(C19:C22)</f>
        <v>22373</v>
      </c>
      <c r="D18" s="11">
        <f aca="true" t="shared" si="0" ref="D18:D25">B18+C18</f>
        <v>42992</v>
      </c>
    </row>
    <row r="19" spans="1:4" ht="12.75">
      <c r="A19" s="10" t="s">
        <v>30</v>
      </c>
      <c r="B19" s="11">
        <v>16347</v>
      </c>
      <c r="C19" s="11">
        <v>17982</v>
      </c>
      <c r="D19" s="11">
        <f t="shared" si="0"/>
        <v>34329</v>
      </c>
    </row>
    <row r="20" spans="1:4" ht="12.75">
      <c r="A20" s="12" t="s">
        <v>31</v>
      </c>
      <c r="B20" s="11">
        <v>1732</v>
      </c>
      <c r="C20" s="11">
        <v>1841</v>
      </c>
      <c r="D20" s="11">
        <f t="shared" si="0"/>
        <v>3573</v>
      </c>
    </row>
    <row r="21" spans="1:4" ht="12.75">
      <c r="A21" s="10" t="s">
        <v>32</v>
      </c>
      <c r="B21" s="11">
        <v>163</v>
      </c>
      <c r="C21" s="11">
        <v>173</v>
      </c>
      <c r="D21" s="11">
        <f t="shared" si="0"/>
        <v>336</v>
      </c>
    </row>
    <row r="22" spans="1:4" ht="12.75">
      <c r="A22" s="16" t="s">
        <v>12</v>
      </c>
      <c r="B22" s="11">
        <v>2377</v>
      </c>
      <c r="C22" s="11">
        <v>2377</v>
      </c>
      <c r="D22" s="11">
        <f t="shared" si="0"/>
        <v>4754</v>
      </c>
    </row>
    <row r="23" spans="1:4" ht="12.75">
      <c r="A23" s="15" t="s">
        <v>13</v>
      </c>
      <c r="B23" s="11">
        <f>SUM(B24:B25)</f>
        <v>33148</v>
      </c>
      <c r="C23" s="11">
        <f>SUM(C24:C25)</f>
        <v>36163</v>
      </c>
      <c r="D23" s="11">
        <f t="shared" si="0"/>
        <v>69311</v>
      </c>
    </row>
    <row r="24" spans="1:4" ht="12.75">
      <c r="A24" s="10" t="s">
        <v>33</v>
      </c>
      <c r="B24" s="11">
        <v>25052</v>
      </c>
      <c r="C24" s="11">
        <v>27557</v>
      </c>
      <c r="D24" s="11">
        <f t="shared" si="0"/>
        <v>52609</v>
      </c>
    </row>
    <row r="25" spans="1:4" ht="12.75">
      <c r="A25" s="10" t="s">
        <v>34</v>
      </c>
      <c r="B25" s="11">
        <v>8096</v>
      </c>
      <c r="C25" s="11">
        <v>8606</v>
      </c>
      <c r="D25" s="11">
        <f t="shared" si="0"/>
        <v>16702</v>
      </c>
    </row>
    <row r="26" spans="1:4" ht="12.75">
      <c r="A26" s="17" t="s">
        <v>14</v>
      </c>
      <c r="B26" s="7">
        <v>9128</v>
      </c>
      <c r="C26" s="7">
        <v>9903</v>
      </c>
      <c r="D26" s="7">
        <f>C26+B26</f>
        <v>19031</v>
      </c>
    </row>
    <row r="27" spans="1:4" ht="25.5" customHeight="1">
      <c r="A27" s="20" t="s">
        <v>17</v>
      </c>
      <c r="B27" s="7">
        <v>28383</v>
      </c>
      <c r="C27" s="7">
        <v>30452</v>
      </c>
      <c r="D27" s="7">
        <f>B27+C27</f>
        <v>58835</v>
      </c>
    </row>
    <row r="28" spans="1:4" ht="12.75">
      <c r="A28" s="8" t="s">
        <v>19</v>
      </c>
      <c r="B28" s="7">
        <f>B11+B16+B17+B26+B27</f>
        <v>121310</v>
      </c>
      <c r="C28" s="7">
        <f>C11+C16+C17+C26+C27-3</f>
        <v>129590</v>
      </c>
      <c r="D28" s="7">
        <f>B28+C28</f>
        <v>250900</v>
      </c>
    </row>
    <row r="29" spans="1:4" ht="12.75">
      <c r="A29" s="10" t="s">
        <v>28</v>
      </c>
      <c r="B29" s="7">
        <v>3609</v>
      </c>
      <c r="C29" s="7">
        <v>3930</v>
      </c>
      <c r="D29" s="7">
        <f>B29+C29</f>
        <v>7539</v>
      </c>
    </row>
    <row r="30" spans="1:4" ht="12.75">
      <c r="A30" s="8" t="s">
        <v>23</v>
      </c>
      <c r="B30" s="7">
        <f>B29+B28</f>
        <v>124919</v>
      </c>
      <c r="C30" s="7">
        <f>C29+C28</f>
        <v>133520</v>
      </c>
      <c r="D30" s="7">
        <f>B30+C30</f>
        <v>258439</v>
      </c>
    </row>
    <row r="31" spans="1:4" ht="12.75">
      <c r="A31" s="8" t="s">
        <v>26</v>
      </c>
      <c r="B31" s="7">
        <f>B30*1.18</f>
        <v>147404.41999999998</v>
      </c>
      <c r="C31" s="7">
        <f>C30*1.18</f>
        <v>157553.6</v>
      </c>
      <c r="D31" s="7">
        <f>B31+C31</f>
        <v>304958.02</v>
      </c>
    </row>
    <row r="32" spans="2:3" ht="12.75">
      <c r="B32" s="19"/>
      <c r="C32" s="19"/>
    </row>
    <row r="33" spans="1:3" ht="12.75">
      <c r="A33" s="2"/>
      <c r="B33" s="2"/>
      <c r="C33" s="2"/>
    </row>
    <row r="34" spans="2:4" ht="12.75">
      <c r="B34" s="23"/>
      <c r="C34" s="23"/>
      <c r="D34" s="23"/>
    </row>
    <row r="35" ht="12.75">
      <c r="A35" s="18" t="s">
        <v>15</v>
      </c>
    </row>
    <row r="36" ht="12.75">
      <c r="A36" s="18" t="s">
        <v>18</v>
      </c>
    </row>
    <row r="38" spans="1:4" ht="16.5" customHeight="1">
      <c r="A38" s="18" t="s">
        <v>24</v>
      </c>
      <c r="B38" s="18"/>
      <c r="C38" s="18"/>
      <c r="D38" s="18"/>
    </row>
    <row r="39" ht="12.75">
      <c r="A39" s="18" t="s">
        <v>25</v>
      </c>
    </row>
  </sheetData>
  <sheetProtection/>
  <mergeCells count="3">
    <mergeCell ref="A1:D1"/>
    <mergeCell ref="A2:D2"/>
    <mergeCell ref="A3:D3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2012-07-05T05:56:50Z</dcterms:modified>
  <cp:category/>
  <cp:version/>
  <cp:contentType/>
  <cp:contentStatus/>
</cp:coreProperties>
</file>