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Зорге 30- 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<sst xmlns="http://schemas.openxmlformats.org/spreadsheetml/2006/main" count="38" uniqueCount="38">
  <si>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</si>
  <si>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</si>
  <si>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</si>
  <si>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</si>
  <si>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</si>
  <si>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</si>
  <si>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</si>
  <si>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</si>
  <si>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</si>
  <si>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</si>
  <si>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</si>
  <si>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</si>
  <si>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</si>
  <si>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</si>
  <si>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</si>
  <si>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</si>
  <si>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</si>
  <si>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</si>
  <si>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</si>
  <si>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</si>
  <si>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</si>
  <si>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</si>
  <si>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</si>
  <si>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</si>
  <si>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</si>
  <si>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</si>
  <si>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</si>
  <si>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</si>
  <si>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</si>
  <si>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</si>
  <si>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</si>
  <si>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</si>
  <si>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</si>
  <si>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</si>
  <si>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</si>
  <si>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водосточных труб</t>
  </si>
  <si>
    <t>Р.Зорге,30/1</t>
  </si>
  <si>
    <t>Замер сопротивления изоляции электропроводки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</si>
</sst>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1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1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36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32</v>
      </c>
    </row>
    <row r="7" spans="1:4" ht="12.75">
      <c r="A7" s="9" t="s">
        <v>2</v>
      </c>
      <c r="B7" s="24">
        <v>102485</v>
      </c>
      <c r="C7" s="24">
        <v>112734</v>
      </c>
      <c r="D7" s="24">
        <v>215219</v>
      </c>
    </row>
    <row r="8" spans="1:4" ht="12.75">
      <c r="A8" s="9" t="s">
        <v>3</v>
      </c>
      <c r="B8" s="14">
        <v>2479</v>
      </c>
      <c r="C8" s="14">
        <v>2727</v>
      </c>
      <c r="D8" s="14">
        <v>5206</v>
      </c>
    </row>
    <row r="9" spans="1:4" ht="12.75">
      <c r="A9" s="7" t="s">
        <v>4</v>
      </c>
      <c r="B9" s="8"/>
      <c r="C9" s="8"/>
      <c r="D9" s="8"/>
    </row>
    <row r="10" spans="1:4" s="30" customFormat="1" ht="12.75">
      <c r="A10" s="11" t="s">
        <v>34</v>
      </c>
      <c r="B10" s="28">
        <v>-14516</v>
      </c>
      <c r="C10" s="28">
        <v>-17516</v>
      </c>
      <c r="D10" s="29">
        <v>-35032</v>
      </c>
    </row>
    <row r="11" spans="1:4" ht="12.75">
      <c r="A11" s="12" t="s">
        <v>5</v>
      </c>
      <c r="B11" s="10">
        <f>SUM(B12:B18)</f>
        <v>19897</v>
      </c>
      <c r="C11" s="10">
        <f>SUM(C12:C18)</f>
        <v>23768</v>
      </c>
      <c r="D11" s="10">
        <f>SUM(D12:D18)</f>
        <v>43665</v>
      </c>
    </row>
    <row r="12" spans="1:4" ht="12.75">
      <c r="A12" s="13" t="s">
        <v>35</v>
      </c>
      <c r="B12" s="25">
        <v>1619</v>
      </c>
      <c r="C12" s="25">
        <v>4016</v>
      </c>
      <c r="D12" s="14">
        <v>5635</v>
      </c>
    </row>
    <row r="13" spans="1:4" ht="12.75">
      <c r="A13" s="26" t="s">
        <v>26</v>
      </c>
      <c r="B13" s="25">
        <v>3250</v>
      </c>
      <c r="C13" s="25">
        <v>3575</v>
      </c>
      <c r="D13" s="14">
        <v>6825</v>
      </c>
    </row>
    <row r="14" spans="1:4" ht="12.75">
      <c r="A14" s="15" t="s">
        <v>27</v>
      </c>
      <c r="B14" s="25">
        <v>2000</v>
      </c>
      <c r="C14" s="25">
        <v>2200</v>
      </c>
      <c r="D14" s="14">
        <v>4200</v>
      </c>
    </row>
    <row r="15" spans="1:4" ht="12.75">
      <c r="A15" s="15" t="s">
        <v>8</v>
      </c>
      <c r="B15" s="14">
        <v>636</v>
      </c>
      <c r="C15" s="14">
        <v>636</v>
      </c>
      <c r="D15" s="14">
        <v>1272</v>
      </c>
    </row>
    <row r="16" spans="1:4" ht="12.75">
      <c r="A16" s="15" t="s">
        <v>6</v>
      </c>
      <c r="B16" s="25">
        <v>7667</v>
      </c>
      <c r="C16" s="25">
        <v>8433</v>
      </c>
      <c r="D16" s="14">
        <v>16100</v>
      </c>
    </row>
    <row r="17" spans="1:4" ht="12.75">
      <c r="A17" s="15" t="s">
        <v>7</v>
      </c>
      <c r="B17" s="14">
        <v>1825</v>
      </c>
      <c r="C17" s="14">
        <v>2008</v>
      </c>
      <c r="D17" s="14">
        <v>3833</v>
      </c>
    </row>
    <row r="18" spans="1:4" ht="12.75">
      <c r="A18" s="15" t="s">
        <v>37</v>
      </c>
      <c r="B18" s="14">
        <v>2900</v>
      </c>
      <c r="C18" s="14">
        <v>2900</v>
      </c>
      <c r="D18" s="14">
        <v>5800</v>
      </c>
    </row>
    <row r="19" spans="1:4" ht="27.75" customHeight="1">
      <c r="A19" s="16" t="s">
        <v>9</v>
      </c>
      <c r="B19" s="10">
        <v>7456</v>
      </c>
      <c r="C19" s="10">
        <v>8014</v>
      </c>
      <c r="D19" s="10">
        <v>15470</v>
      </c>
    </row>
    <row r="20" spans="1:4" ht="25.5">
      <c r="A20" s="17" t="s">
        <v>10</v>
      </c>
      <c r="B20" s="10">
        <f>B21+B25</f>
        <v>29722</v>
      </c>
      <c r="C20" s="10">
        <f>C21+C25</f>
        <v>32544</v>
      </c>
      <c r="D20" s="10">
        <f>D21+D25</f>
        <v>62266</v>
      </c>
    </row>
    <row r="21" spans="1:4" ht="12.75">
      <c r="A21" s="18" t="s">
        <v>11</v>
      </c>
      <c r="B21" s="14">
        <f>SUM(B22:B24)</f>
        <v>7510</v>
      </c>
      <c r="C21" s="14">
        <f>SUM(C22:C24)</f>
        <v>8238</v>
      </c>
      <c r="D21" s="14">
        <f aca="true" t="shared" si="0" ref="D21:D27">B21+C21</f>
        <v>15748</v>
      </c>
    </row>
    <row r="22" spans="1:4" ht="12.75">
      <c r="A22" s="13" t="s">
        <v>12</v>
      </c>
      <c r="B22" s="14">
        <v>6879</v>
      </c>
      <c r="C22" s="14">
        <v>7566</v>
      </c>
      <c r="D22" s="14">
        <f t="shared" si="0"/>
        <v>14445</v>
      </c>
    </row>
    <row r="23" spans="1:4" ht="12.75">
      <c r="A23" s="15" t="s">
        <v>13</v>
      </c>
      <c r="B23" s="14">
        <v>577</v>
      </c>
      <c r="C23" s="14">
        <v>614</v>
      </c>
      <c r="D23" s="14">
        <f t="shared" si="0"/>
        <v>1191</v>
      </c>
    </row>
    <row r="24" spans="1:4" ht="12.75">
      <c r="A24" s="13" t="s">
        <v>14</v>
      </c>
      <c r="B24" s="14">
        <v>54</v>
      </c>
      <c r="C24" s="14">
        <v>58</v>
      </c>
      <c r="D24" s="14">
        <f t="shared" si="0"/>
        <v>112</v>
      </c>
    </row>
    <row r="25" spans="1:4" ht="12.75">
      <c r="A25" s="18" t="s">
        <v>15</v>
      </c>
      <c r="B25" s="14">
        <f>SUM(B26:B27)</f>
        <v>22212</v>
      </c>
      <c r="C25" s="14">
        <f>SUM(C26:C27)</f>
        <v>24306</v>
      </c>
      <c r="D25" s="14">
        <f t="shared" si="0"/>
        <v>46518</v>
      </c>
    </row>
    <row r="26" spans="1:4" ht="12.75">
      <c r="A26" s="13" t="s">
        <v>19</v>
      </c>
      <c r="B26" s="19">
        <v>18805</v>
      </c>
      <c r="C26" s="19">
        <v>20685</v>
      </c>
      <c r="D26" s="14">
        <f t="shared" si="0"/>
        <v>39490</v>
      </c>
    </row>
    <row r="27" spans="1:4" ht="12.75">
      <c r="A27" s="13" t="s">
        <v>20</v>
      </c>
      <c r="B27" s="14">
        <v>3407</v>
      </c>
      <c r="C27" s="14">
        <v>3621</v>
      </c>
      <c r="D27" s="14">
        <f t="shared" si="0"/>
        <v>7028</v>
      </c>
    </row>
    <row r="28" spans="1:4" ht="12.75">
      <c r="A28" s="20" t="s">
        <v>16</v>
      </c>
      <c r="B28" s="10">
        <v>4687</v>
      </c>
      <c r="C28" s="10">
        <v>5107</v>
      </c>
      <c r="D28" s="10">
        <f>C28+B28</f>
        <v>9794</v>
      </c>
    </row>
    <row r="29" spans="1:4" ht="25.5" customHeight="1">
      <c r="A29" s="23" t="s">
        <v>21</v>
      </c>
      <c r="B29" s="10">
        <v>10768.41</v>
      </c>
      <c r="C29" s="10">
        <v>11846</v>
      </c>
      <c r="D29" s="10">
        <v>22614</v>
      </c>
    </row>
    <row r="30" spans="1:4" ht="12.75">
      <c r="A30" s="11" t="s">
        <v>23</v>
      </c>
      <c r="B30" s="10">
        <f>B11+B19+B20+B28+B29</f>
        <v>72530.41</v>
      </c>
      <c r="C30" s="10">
        <f>C11+C19+C20+C28+C29</f>
        <v>81279</v>
      </c>
      <c r="D30" s="10">
        <f>B30+C30</f>
        <v>153809.41</v>
      </c>
    </row>
    <row r="31" spans="1:4" ht="12.75">
      <c r="A31" s="13" t="s">
        <v>33</v>
      </c>
      <c r="B31" s="10">
        <v>1579</v>
      </c>
      <c r="C31" s="10">
        <v>1725</v>
      </c>
      <c r="D31" s="10">
        <v>3304</v>
      </c>
    </row>
    <row r="32" spans="1:4" ht="12.75">
      <c r="A32" s="11" t="s">
        <v>28</v>
      </c>
      <c r="B32" s="10">
        <f>B31+B30</f>
        <v>74109.41</v>
      </c>
      <c r="C32" s="10">
        <f>C31+C30</f>
        <v>83004</v>
      </c>
      <c r="D32" s="10">
        <f>B32+C32</f>
        <v>157113.41</v>
      </c>
    </row>
    <row r="33" spans="1:4" ht="12.75">
      <c r="A33" s="11" t="s">
        <v>31</v>
      </c>
      <c r="B33" s="10">
        <f>B32*1.18</f>
        <v>87449.1038</v>
      </c>
      <c r="C33" s="10">
        <f>C32*1.18</f>
        <v>97944.72</v>
      </c>
      <c r="D33" s="10">
        <f>B33+C33</f>
        <v>185393.8238</v>
      </c>
    </row>
    <row r="34" spans="2:3" ht="12.75">
      <c r="B34" s="22"/>
      <c r="C34" s="22"/>
    </row>
    <row r="35" spans="1:3" ht="12.75">
      <c r="A35" s="2"/>
      <c r="B35" s="2"/>
      <c r="C35" s="2"/>
    </row>
    <row r="36" spans="2:4" ht="12.75">
      <c r="B36" s="27"/>
      <c r="C36" s="27"/>
      <c r="D36" s="27"/>
    </row>
    <row r="37" ht="12.75">
      <c r="A37" s="21" t="s">
        <v>17</v>
      </c>
    </row>
    <row r="38" ht="12.75">
      <c r="A38" s="21" t="s">
        <v>22</v>
      </c>
    </row>
    <row r="40" spans="1:4" ht="16.5" customHeight="1">
      <c r="A40" s="21" t="s">
        <v>29</v>
      </c>
      <c r="B40" s="21"/>
      <c r="C40" s="21"/>
      <c r="D40" s="21"/>
    </row>
    <row r="41" ht="12.75">
      <c r="A41" s="21" t="s">
        <v>30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2012-07-06T04:59:05Z</dcterms:modified>
  <cp:category/>
  <cp:version/>
  <cp:contentType/>
  <cp:contentStatus/>
</cp:coreProperties>
</file>