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<sst xmlns="http://schemas.openxmlformats.org/spreadsheetml/2006/main" count="40" uniqueCount="38">
  <si>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</si>
  <si>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</si>
  <si>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</si>
  <si>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</si>
  <si>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</si>
  <si>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</si>
  <si>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</si>
  <si>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</si>
  <si>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</si>
  <si>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</si>
  <si>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</si>
  <si>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</si>
  <si>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</si>
  <si>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</si>
  <si>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</si>
  <si>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</si>
  <si>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</si>
  <si>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</si>
  <si>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</si>
  <si>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</si>
  <si>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</si>
  <si>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</si>
  <si>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</si>
  <si>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</si>
  <si>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</si>
  <si>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</si>
  <si>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</si>
  <si>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</si>
  <si>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</si>
  <si>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</si>
  <si>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</si>
  <si>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</si>
  <si>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</si>
  <si>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</si>
  <si>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</si>
  <si>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</si>
  <si>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</si>
  <si>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Революционная 209а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</si>
</sst>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2" xfId="53" applyFont="1" applyFill="1" applyBorder="1" applyAlignment="1">
      <alignment horizontal="center" vertical="center"/>
      <protection/>
    </xf>
    <xf numFmtId="1" fontId="19" fillId="0" borderId="12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4.875" style="17" customWidth="1"/>
    <col min="2" max="2" width="16.25390625" style="3" customWidth="1"/>
    <col min="3" max="3" width="13.375" style="3" customWidth="1"/>
    <col min="4" max="4" width="13.0039062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37</v>
      </c>
      <c r="C5" s="22"/>
      <c r="D5" s="22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50392.187999999995</v>
      </c>
      <c r="C8" s="12">
        <v>23996.28</v>
      </c>
      <c r="D8" s="12">
        <v>26395.908</v>
      </c>
    </row>
    <row r="9" spans="1:4" ht="12.75">
      <c r="A9" s="11" t="s">
        <v>9</v>
      </c>
      <c r="B9" s="12">
        <v>50392.187999999995</v>
      </c>
      <c r="C9" s="12">
        <v>23996.28</v>
      </c>
      <c r="D9" s="12">
        <v>26395.908</v>
      </c>
    </row>
    <row r="10" spans="1:4" ht="12.75">
      <c r="A10" s="9" t="s">
        <v>10</v>
      </c>
      <c r="B10" s="18"/>
      <c r="C10" s="18"/>
      <c r="D10" s="18"/>
    </row>
    <row r="11" spans="1:4" ht="12.75">
      <c r="A11" s="11" t="s">
        <v>11</v>
      </c>
      <c r="B11" s="12">
        <v>-121538.21684975858</v>
      </c>
      <c r="C11" s="12"/>
      <c r="D11" s="12"/>
    </row>
    <row r="12" spans="1:4" ht="12.75">
      <c r="A12" s="13" t="s">
        <v>12</v>
      </c>
      <c r="B12" s="7">
        <f>C12+D12</f>
        <v>7115.080677966102</v>
      </c>
      <c r="C12" s="7">
        <f>SUM(C13:C15)</f>
        <v>3065.7469491525426</v>
      </c>
      <c r="D12" s="7">
        <f>SUM(D13:D15)</f>
        <v>4049.333728813559</v>
      </c>
    </row>
    <row r="13" spans="1:4" ht="12.75">
      <c r="A13" s="11" t="s">
        <v>13</v>
      </c>
      <c r="B13" s="12">
        <v>4864.850677966102</v>
      </c>
      <c r="C13" s="12">
        <v>1830.5169491525426</v>
      </c>
      <c r="D13" s="12">
        <v>3034.333728813559</v>
      </c>
    </row>
    <row r="14" spans="1:5" ht="12.75">
      <c r="A14" s="11" t="s">
        <v>14</v>
      </c>
      <c r="B14" s="12">
        <f>C14+D14</f>
        <v>1235.23</v>
      </c>
      <c r="C14" s="12">
        <v>1235.23</v>
      </c>
      <c r="D14" s="12"/>
      <c r="E14" s="20"/>
    </row>
    <row r="15" spans="1:4" ht="12.75">
      <c r="A15" s="11" t="s">
        <v>15</v>
      </c>
      <c r="B15" s="12">
        <f>C15+D15</f>
        <v>1015</v>
      </c>
      <c r="C15" s="12">
        <v>0</v>
      </c>
      <c r="D15" s="12">
        <v>1015</v>
      </c>
    </row>
    <row r="16" spans="1:4" ht="25.5">
      <c r="A16" s="14" t="s">
        <v>16</v>
      </c>
      <c r="B16" s="7">
        <v>5325.628918202005</v>
      </c>
      <c r="C16" s="7">
        <v>2536.2345027779998</v>
      </c>
      <c r="D16" s="7">
        <v>2789.394415424005</v>
      </c>
    </row>
    <row r="17" spans="1:4" ht="25.5">
      <c r="A17" s="14" t="s">
        <v>17</v>
      </c>
      <c r="B17" s="7">
        <f>B18+B22</f>
        <v>21094.778328578825</v>
      </c>
      <c r="C17" s="7">
        <f>C18+C22</f>
        <v>10357.87348979944</v>
      </c>
      <c r="D17" s="7">
        <f>D18+D22</f>
        <v>10736.904838779385</v>
      </c>
    </row>
    <row r="18" spans="1:4" ht="12.75">
      <c r="A18" s="15" t="s">
        <v>18</v>
      </c>
      <c r="B18" s="7">
        <f>B19+B20+B21</f>
        <v>7539.407500000001</v>
      </c>
      <c r="C18" s="7">
        <f>C19+C20+C21</f>
        <v>3902.9350000000004</v>
      </c>
      <c r="D18" s="7">
        <f>D19+D20+D21</f>
        <v>3636.4725000000003</v>
      </c>
    </row>
    <row r="19" spans="1:4" ht="12.75">
      <c r="A19" s="11" t="s">
        <v>19</v>
      </c>
      <c r="B19" s="12">
        <v>5268.217500000001</v>
      </c>
      <c r="C19" s="12">
        <v>2508.675</v>
      </c>
      <c r="D19" s="12">
        <v>2759.5425000000005</v>
      </c>
    </row>
    <row r="20" spans="1:4" ht="12.75">
      <c r="A20" s="11" t="s">
        <v>20</v>
      </c>
      <c r="B20" s="12">
        <v>1394.26</v>
      </c>
      <c r="C20" s="12">
        <v>1394.26</v>
      </c>
      <c r="D20" s="12">
        <v>0</v>
      </c>
    </row>
    <row r="21" spans="1:4" ht="12.75">
      <c r="A21" s="11" t="s">
        <v>21</v>
      </c>
      <c r="B21" s="12">
        <v>876.93</v>
      </c>
      <c r="C21" s="12"/>
      <c r="D21" s="12">
        <v>876.93</v>
      </c>
    </row>
    <row r="22" spans="1:4" ht="12.75">
      <c r="A22" s="15" t="s">
        <v>22</v>
      </c>
      <c r="B22" s="7">
        <f>B23+B24</f>
        <v>13555.370828578823</v>
      </c>
      <c r="C22" s="7">
        <f>C23+C24</f>
        <v>6454.9384897994405</v>
      </c>
      <c r="D22" s="7">
        <f>D23+D24</f>
        <v>7100.432338779384</v>
      </c>
    </row>
    <row r="23" spans="1:4" ht="12.75">
      <c r="A23" s="11" t="s">
        <v>23</v>
      </c>
      <c r="B23" s="12">
        <v>10946.162828578825</v>
      </c>
      <c r="C23" s="12">
        <v>5212.45848979944</v>
      </c>
      <c r="D23" s="12">
        <v>5733.704338779384</v>
      </c>
    </row>
    <row r="24" spans="1:4" ht="12.75">
      <c r="A24" s="11" t="s">
        <v>24</v>
      </c>
      <c r="B24" s="12">
        <v>2609.2079999999996</v>
      </c>
      <c r="C24" s="12">
        <v>1242.48</v>
      </c>
      <c r="D24" s="12">
        <v>1366.7279999999998</v>
      </c>
    </row>
    <row r="25" spans="1:4" ht="12.75">
      <c r="A25" s="13" t="s">
        <v>25</v>
      </c>
      <c r="B25" s="7">
        <v>2837.696360391371</v>
      </c>
      <c r="C25" s="7">
        <v>1351.3188568272355</v>
      </c>
      <c r="D25" s="7">
        <v>1486.3775035641354</v>
      </c>
    </row>
    <row r="26" spans="1:4" ht="25.5">
      <c r="A26" s="14" t="s">
        <v>26</v>
      </c>
      <c r="B26" s="7">
        <v>5295.45026440678</v>
      </c>
      <c r="C26" s="7">
        <v>2521.6429830508478</v>
      </c>
      <c r="D26" s="7">
        <v>2773.8072813559324</v>
      </c>
    </row>
    <row r="27" spans="1:4" ht="12.75" customHeight="1">
      <c r="A27" s="13" t="s">
        <v>27</v>
      </c>
      <c r="B27" s="7">
        <f>B12+B16+B17+B25+B26</f>
        <v>41668.63454954508</v>
      </c>
      <c r="C27" s="7">
        <f>C12+C16+C17+C25+C26</f>
        <v>19832.816781608068</v>
      </c>
      <c r="D27" s="7">
        <f>D12+D16+D17+D25+D26</f>
        <v>21835.817767937016</v>
      </c>
    </row>
    <row r="28" spans="1:4" ht="12.75">
      <c r="A28" s="11" t="s">
        <v>28</v>
      </c>
      <c r="B28" s="7">
        <v>1036.6066161473693</v>
      </c>
      <c r="C28" s="7">
        <v>503.0120949736658</v>
      </c>
      <c r="D28" s="7">
        <v>533.5945211737036</v>
      </c>
    </row>
    <row r="29" spans="1:4" ht="12.75">
      <c r="A29" s="13" t="s">
        <v>29</v>
      </c>
      <c r="B29" s="7">
        <f>SUM(B27:B28)</f>
        <v>42705.24116569245</v>
      </c>
      <c r="C29" s="7">
        <f>SUM(C27:C28)</f>
        <v>20335.828876581734</v>
      </c>
      <c r="D29" s="7">
        <f>SUM(D27:D28)</f>
        <v>22369.41228911072</v>
      </c>
    </row>
    <row r="30" spans="1:4" ht="12.75" hidden="1">
      <c r="A30" s="13" t="s">
        <v>30</v>
      </c>
      <c r="B30" s="7">
        <f>B29*0.18</f>
        <v>7686.943409824641</v>
      </c>
      <c r="C30" s="7">
        <f>C29*0.18</f>
        <v>3660.449197784712</v>
      </c>
      <c r="D30" s="7">
        <f>D29*0.18</f>
        <v>4026.4942120399296</v>
      </c>
    </row>
    <row r="31" spans="1:4" ht="12.75" customHeight="1">
      <c r="A31" s="13" t="s">
        <v>31</v>
      </c>
      <c r="B31" s="7">
        <f>SUM(B29:B30)</f>
        <v>50392.184575517094</v>
      </c>
      <c r="C31" s="7">
        <f>SUM(C29:C30)</f>
        <v>23996.278074366448</v>
      </c>
      <c r="D31" s="7">
        <f>SUM(D29:D30)</f>
        <v>26395.90650115065</v>
      </c>
    </row>
    <row r="32" spans="1:4" ht="12.75" customHeight="1">
      <c r="A32" s="16" t="s">
        <v>36</v>
      </c>
      <c r="B32" s="19"/>
      <c r="C32" s="19">
        <v>10.78</v>
      </c>
      <c r="D32" s="19">
        <v>11.858</v>
      </c>
    </row>
    <row r="33" ht="12.75">
      <c r="A33" s="17" t="s">
        <v>32</v>
      </c>
    </row>
    <row r="34" ht="12.75">
      <c r="A34" s="17" t="s">
        <v>33</v>
      </c>
    </row>
    <row r="36" ht="12.75">
      <c r="A36" s="17" t="s">
        <v>34</v>
      </c>
    </row>
    <row r="38" ht="12.75">
      <c r="A38" s="17" t="s">
        <v>35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2012-07-19T06:27:53Z</dcterms:modified>
  <cp:category/>
  <cp:version/>
  <cp:contentType/>
  <cp:contentStatus/>
</cp:coreProperties>
</file>