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бессонова  2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<sst xmlns="http://schemas.openxmlformats.org/spreadsheetml/2006/main" count="45" uniqueCount="45">
  <si>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                 СМЕТА</t>
  </si>
  <si>
    <t xml:space="preserve">                                      стоимости работ по  содержанию и ремонту общедомового имущества </t>
  </si>
  <si>
    <t xml:space="preserve">                                             на 2012 год</t>
  </si>
  <si>
    <t xml:space="preserve">                                                                     ул. Бессонова, 21</t>
  </si>
  <si>
    <t>Статьи доходов</t>
  </si>
  <si>
    <t>с 01.01.2012</t>
  </si>
  <si>
    <t>с01.07.2012 г.</t>
  </si>
  <si>
    <t>ИТОГО</t>
  </si>
  <si>
    <t xml:space="preserve">Ожидаемое начисление населению </t>
  </si>
  <si>
    <t>Ожидаемое начисление арендаторам</t>
  </si>
  <si>
    <t xml:space="preserve">Ожидаемое начисление за рекламу </t>
  </si>
  <si>
    <t>Итого ожидаемое начисление</t>
  </si>
  <si>
    <t>Статьи расходов</t>
  </si>
  <si>
    <t>Сальдо на 01.11.2011 года</t>
  </si>
  <si>
    <t>1.Расходы по текущему ремонту и набору работ:</t>
  </si>
  <si>
    <t>Ремонт кровли</t>
  </si>
  <si>
    <t>очистка кровли, козырьков от снега,</t>
  </si>
  <si>
    <t xml:space="preserve">Общестроительные  работы 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</si>
  <si>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</si>
  <si>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</si>
  <si>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</si>
  <si>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</si>
  <si>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</si>
  <si>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2.Расходы по техническому обслуживанию, в т.ч. аварийно- ремонтные работы:</t>
  </si>
  <si>
    <t>3. Расходы по содержанию домового хозяйства и придомовой территории:</t>
  </si>
  <si>
    <t>3.1 Услуги сторонних организаций</t>
  </si>
  <si>
    <t>Вывоз твердо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</si>
  <si>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</si>
  <si>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</si>
  <si>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</si>
  <si>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 Услуги жилищных предприятий</t>
  </si>
  <si>
    <t xml:space="preserve">Уборка придомовой территории 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</si>
  <si>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</si>
  <si>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</si>
  <si>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</si>
  <si>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</si>
  <si>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Стоимость услуг с НДС</t>
  </si>
  <si>
    <t>Итого стоимость услуг с учетом сальдо</t>
  </si>
  <si>
    <t>Утверждена Решением собрания собственников</t>
  </si>
  <si>
    <t>№_____" от"____"___________________2011г.</t>
  </si>
  <si>
    <t>Председатель Совета МКД ________________________(подпись)</t>
  </si>
  <si>
    <t>№ кв.         ______________________________________(ФИО)</t>
  </si>
  <si>
    <t xml:space="preserve">5. Расходы по начислению и сбору платежей, управление жилищным фондом </t>
  </si>
  <si>
    <t>6.Прочие расходы</t>
  </si>
  <si>
    <t xml:space="preserve">Итого стоимость услуг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</si>
</sst>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000"/>
    <numFmt numFmtId="186" formatCode="0.0000000"/>
    <numFmt numFmtId="187" formatCode="0.000000"/>
    <numFmt numFmtId="188" formatCode="[$-FC19]d\ mmmm\ yyyy\ &quot;г.&quot;"/>
    <numFmt numFmtId="189" formatCode="_(* #,##0.000_);_(* \(#,##0.000\);_(* &quot;-&quot;??_);_(@_)"/>
    <numFmt numFmtId="190" formatCode="_(* #,##0.0_);_(* \(#,##0.0\);_(* &quot;-&quot;??_);_(@_)"/>
    <numFmt numFmtId="191" formatCode="_-* #,##0.000_р_._-;\-* #,##0.000_р_._-;_-* &quot;-&quot;???_р_._-;_-@_-"/>
    <numFmt numFmtId="192" formatCode="_(* #,##0_);_(* \(#,##0\);_(* &quot;-&quot;??_);_(@_)"/>
    <numFmt numFmtId="193" formatCode="_-* #,##0.0_р_._-;\-* #,##0.0_р_._-;_-* &quot;-&quot;?_р_._-;_-@_-"/>
    <numFmt numFmtId="194" formatCode="000,000.00"/>
    <numFmt numFmtId="195" formatCode="00,000.00"/>
    <numFmt numFmtId="196" formatCode="0,000.00"/>
    <numFmt numFmtId="197" formatCode="000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00"/>
    <numFmt numFmtId="203" formatCode="0.0000000000"/>
    <numFmt numFmtId="204" formatCode="0.0%"/>
    <numFmt numFmtId="205" formatCode="0.00000000000"/>
    <numFmt numFmtId="206" formatCode="mmm/yyyy"/>
    <numFmt numFmtId="207" formatCode="0,000,000.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10"/>
      <name val="Arial Cyr"/>
      <family val="0"/>
    </font>
    <font>
      <sz val="10"/>
      <color indexed="53"/>
      <name val="Times New Roman"/>
      <family val="1"/>
    </font>
    <font>
      <i/>
      <sz val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1" fontId="21" fillId="0" borderId="10" xfId="53" applyNumberFormat="1" applyFont="1" applyFill="1" applyBorder="1" applyAlignment="1">
      <alignment horizontal="center"/>
      <protection/>
    </xf>
    <xf numFmtId="0" fontId="22" fillId="0" borderId="11" xfId="53" applyFont="1" applyFill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21" fillId="0" borderId="10" xfId="53" applyFont="1" applyFill="1" applyBorder="1">
      <alignment/>
      <protection/>
    </xf>
    <xf numFmtId="0" fontId="0" fillId="0" borderId="0" xfId="53" applyFont="1" applyFill="1">
      <alignment/>
      <protection/>
    </xf>
    <xf numFmtId="0" fontId="21" fillId="0" borderId="10" xfId="53" applyFont="1" applyFill="1" applyBorder="1" applyAlignment="1">
      <alignment wrapText="1"/>
      <protection/>
    </xf>
    <xf numFmtId="0" fontId="23" fillId="0" borderId="10" xfId="53" applyFont="1" applyFill="1" applyBorder="1" applyAlignment="1">
      <alignment horizontal="left"/>
      <protection/>
    </xf>
    <xf numFmtId="0" fontId="23" fillId="0" borderId="10" xfId="53" applyFont="1" applyFill="1" applyBorder="1">
      <alignment/>
      <protection/>
    </xf>
    <xf numFmtId="1" fontId="23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>
      <alignment/>
      <protection/>
    </xf>
    <xf numFmtId="0" fontId="23" fillId="0" borderId="1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3" fillId="0" borderId="0" xfId="53" applyFont="1" applyFill="1" applyBorder="1">
      <alignment/>
      <protection/>
    </xf>
    <xf numFmtId="2" fontId="25" fillId="0" borderId="0" xfId="53" applyNumberFormat="1" applyFont="1" applyFill="1" applyAlignment="1">
      <alignment horizontal="center" vertical="top" wrapText="1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21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/>
      <protection/>
    </xf>
    <xf numFmtId="0" fontId="26" fillId="0" borderId="0" xfId="53" applyFont="1" applyFill="1">
      <alignment/>
      <protection/>
    </xf>
    <xf numFmtId="0" fontId="23" fillId="0" borderId="10" xfId="53" applyFont="1" applyFill="1" applyBorder="1" applyAlignment="1">
      <alignment vertical="center"/>
      <protection/>
    </xf>
    <xf numFmtId="0" fontId="23" fillId="0" borderId="10" xfId="53" applyFont="1" applyFill="1" applyBorder="1" applyAlignment="1">
      <alignment vertical="center"/>
      <protection/>
    </xf>
    <xf numFmtId="0" fontId="23" fillId="0" borderId="12" xfId="53" applyFont="1" applyFill="1" applyBorder="1" applyAlignment="1">
      <alignment horizontal="center" vertical="center"/>
      <protection/>
    </xf>
    <xf numFmtId="1" fontId="0" fillId="0" borderId="0" xfId="53" applyNumberFormat="1" applyFont="1" applyFill="1" applyAlignment="1">
      <alignment horizontal="center"/>
      <protection/>
    </xf>
    <xf numFmtId="0" fontId="23" fillId="0" borderId="10" xfId="53" applyFont="1" applyFill="1" applyBorder="1" applyAlignment="1">
      <alignment horizontal="left" vertical="center"/>
      <protection/>
    </xf>
    <xf numFmtId="1" fontId="27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0" fillId="0" borderId="10" xfId="53" applyFont="1" applyFill="1" applyBorder="1">
      <alignment/>
      <protection/>
    </xf>
    <xf numFmtId="1" fontId="0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left" wrapText="1"/>
      <protection/>
    </xf>
    <xf numFmtId="0" fontId="0" fillId="0" borderId="10" xfId="53" applyFont="1" applyFill="1" applyBorder="1">
      <alignment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21" fillId="0" borderId="10" xfId="0" applyNumberFormat="1" applyFont="1" applyFill="1" applyBorder="1" applyAlignment="1">
      <alignment vertical="top" wrapText="1"/>
    </xf>
    <xf numFmtId="1" fontId="22" fillId="0" borderId="0" xfId="0" applyNumberFormat="1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меты по домам на 2012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35" sqref="A35"/>
      <selection pane="bottomRight" activeCell="A39" sqref="A39"/>
    </sheetView>
  </sheetViews>
  <sheetFormatPr defaultColWidth="9.00390625" defaultRowHeight="12.75"/>
  <cols>
    <col min="1" max="1" width="63.875" style="22" customWidth="1"/>
    <col min="2" max="3" width="13.25390625" style="21" customWidth="1"/>
    <col min="4" max="4" width="11.00390625" style="21" customWidth="1"/>
    <col min="5" max="16384" width="9.125" style="22" customWidth="1"/>
  </cols>
  <sheetData>
    <row r="1" spans="1:4" s="5" customFormat="1" ht="12.75">
      <c r="A1" s="16"/>
      <c r="B1" s="15"/>
      <c r="C1" s="15"/>
      <c r="D1" s="15"/>
    </row>
    <row r="2" spans="1:4" s="19" customFormat="1" ht="12.75">
      <c r="A2" s="17" t="s">
        <v>0</v>
      </c>
      <c r="B2" s="18"/>
      <c r="C2" s="18"/>
      <c r="D2" s="17"/>
    </row>
    <row r="3" spans="1:4" ht="12.75">
      <c r="A3" s="20" t="s">
        <v>1</v>
      </c>
      <c r="D3" s="20"/>
    </row>
    <row r="4" spans="1:4" ht="12.75">
      <c r="A4" s="20" t="s">
        <v>2</v>
      </c>
      <c r="D4" s="20"/>
    </row>
    <row r="5" spans="1:4" ht="13.5" customHeight="1">
      <c r="A5" s="23" t="s">
        <v>3</v>
      </c>
      <c r="B5" s="18"/>
      <c r="C5" s="18"/>
      <c r="D5" s="18"/>
    </row>
    <row r="7" spans="1:4" s="26" customFormat="1" ht="12.75">
      <c r="A7" s="24" t="s">
        <v>4</v>
      </c>
      <c r="B7" s="25" t="s">
        <v>5</v>
      </c>
      <c r="C7" s="25" t="s">
        <v>6</v>
      </c>
      <c r="D7" s="25" t="s">
        <v>7</v>
      </c>
    </row>
    <row r="8" spans="1:4" ht="12.75">
      <c r="A8" s="27" t="s">
        <v>8</v>
      </c>
      <c r="B8" s="1">
        <v>2212358.7045</v>
      </c>
      <c r="C8" s="1">
        <v>2433594.5749500003</v>
      </c>
      <c r="D8" s="1">
        <v>4645953.27945</v>
      </c>
    </row>
    <row r="9" spans="1:4" ht="12.75">
      <c r="A9" s="27" t="s">
        <v>9</v>
      </c>
      <c r="B9" s="1">
        <v>5515.235</v>
      </c>
      <c r="C9" s="1">
        <v>6066.7585</v>
      </c>
      <c r="D9" s="1">
        <v>11581.9935</v>
      </c>
    </row>
    <row r="10" spans="1:4" ht="12.75">
      <c r="A10" s="27" t="s">
        <v>10</v>
      </c>
      <c r="B10" s="1">
        <v>1140</v>
      </c>
      <c r="C10" s="1">
        <v>1140</v>
      </c>
      <c r="D10" s="1">
        <v>2280</v>
      </c>
    </row>
    <row r="11" spans="1:4" ht="12.75">
      <c r="A11" s="28" t="s">
        <v>11</v>
      </c>
      <c r="B11" s="1">
        <v>2219013.9395</v>
      </c>
      <c r="C11" s="1">
        <v>2440801.3334500003</v>
      </c>
      <c r="D11" s="1">
        <v>4659815.27295</v>
      </c>
    </row>
    <row r="12" spans="1:4" ht="12.75">
      <c r="A12" s="29" t="s">
        <v>12</v>
      </c>
      <c r="D12" s="30"/>
    </row>
    <row r="13" spans="1:4" s="34" customFormat="1" ht="12.75">
      <c r="A13" s="31" t="s">
        <v>13</v>
      </c>
      <c r="B13" s="32"/>
      <c r="C13" s="32"/>
      <c r="D13" s="33">
        <v>797897</v>
      </c>
    </row>
    <row r="14" spans="1:4" ht="12.75" customHeight="1">
      <c r="A14" s="4" t="s">
        <v>14</v>
      </c>
      <c r="B14" s="1">
        <f>SUM(B15:B22)</f>
        <v>1170526.9433155272</v>
      </c>
      <c r="C14" s="1">
        <f>SUM(C15:C22)</f>
        <v>1280571.3714285714</v>
      </c>
      <c r="D14" s="1">
        <f>SUM(D15:D22)</f>
        <v>2451098.3147440986</v>
      </c>
    </row>
    <row r="15" spans="1:4" ht="12.75" customHeight="1">
      <c r="A15" s="35" t="s">
        <v>15</v>
      </c>
      <c r="B15" s="36"/>
      <c r="C15" s="36">
        <v>757287</v>
      </c>
      <c r="D15" s="1">
        <f>C15+B15</f>
        <v>757287</v>
      </c>
    </row>
    <row r="16" spans="1:4" ht="12.75" customHeight="1">
      <c r="A16" s="35" t="s">
        <v>16</v>
      </c>
      <c r="B16" s="36">
        <v>5396.403315527258</v>
      </c>
      <c r="C16" s="36">
        <v>655</v>
      </c>
      <c r="D16" s="1">
        <f aca="true" t="shared" si="0" ref="D16:D22">C16+B16</f>
        <v>6051.403315527258</v>
      </c>
    </row>
    <row r="17" spans="1:4" ht="12.75" customHeight="1">
      <c r="A17" s="2" t="s">
        <v>17</v>
      </c>
      <c r="B17" s="36">
        <v>78899</v>
      </c>
      <c r="C17" s="36">
        <v>28947</v>
      </c>
      <c r="D17" s="1">
        <f t="shared" si="0"/>
        <v>107846</v>
      </c>
    </row>
    <row r="18" spans="1:4" ht="12.75" customHeight="1">
      <c r="A18" s="3" t="s">
        <v>18</v>
      </c>
      <c r="B18" s="36">
        <v>59443</v>
      </c>
      <c r="C18" s="36">
        <v>50739</v>
      </c>
      <c r="D18" s="1">
        <f t="shared" si="0"/>
        <v>110182</v>
      </c>
    </row>
    <row r="19" spans="1:4" ht="12.75" customHeight="1">
      <c r="A19" s="35" t="s">
        <v>19</v>
      </c>
      <c r="B19" s="36">
        <v>305389.54</v>
      </c>
      <c r="C19" s="36">
        <v>0</v>
      </c>
      <c r="D19" s="1">
        <f t="shared" si="0"/>
        <v>305389.54</v>
      </c>
    </row>
    <row r="20" spans="1:4" ht="12.75" customHeight="1">
      <c r="A20" s="4" t="s">
        <v>20</v>
      </c>
      <c r="B20" s="1"/>
      <c r="C20" s="1">
        <v>2542.371428571428</v>
      </c>
      <c r="D20" s="1">
        <f t="shared" si="0"/>
        <v>2542.371428571428</v>
      </c>
    </row>
    <row r="21" spans="1:4" ht="12.75" customHeight="1">
      <c r="A21" s="35" t="s">
        <v>21</v>
      </c>
      <c r="B21" s="36">
        <v>59168</v>
      </c>
      <c r="C21" s="36">
        <v>440401</v>
      </c>
      <c r="D21" s="1">
        <f t="shared" si="0"/>
        <v>499569</v>
      </c>
    </row>
    <row r="22" spans="1:4" ht="12.75" customHeight="1">
      <c r="A22" s="6" t="s">
        <v>22</v>
      </c>
      <c r="B22" s="36">
        <v>662231</v>
      </c>
      <c r="C22" s="36"/>
      <c r="D22" s="1">
        <f t="shared" si="0"/>
        <v>662231</v>
      </c>
    </row>
    <row r="23" spans="1:4" ht="25.5" customHeight="1">
      <c r="A23" s="37" t="s">
        <v>23</v>
      </c>
      <c r="B23" s="36">
        <v>90413.29628523446</v>
      </c>
      <c r="C23" s="36">
        <v>96738.93363375793</v>
      </c>
      <c r="D23" s="36">
        <v>187152.22991899238</v>
      </c>
    </row>
    <row r="24" spans="1:4" ht="25.5" customHeight="1">
      <c r="A24" s="37" t="s">
        <v>24</v>
      </c>
      <c r="B24" s="1">
        <v>632728.2718899181</v>
      </c>
      <c r="C24" s="1">
        <v>673028.71665891</v>
      </c>
      <c r="D24" s="1">
        <v>1305756.988548828</v>
      </c>
    </row>
    <row r="25" spans="1:4" ht="12.75" customHeight="1">
      <c r="A25" s="7" t="s">
        <v>25</v>
      </c>
      <c r="B25" s="1">
        <v>331168.235</v>
      </c>
      <c r="C25" s="1">
        <v>341288.67608</v>
      </c>
      <c r="D25" s="1">
        <v>672456.91108</v>
      </c>
    </row>
    <row r="26" spans="1:4" ht="12.75" customHeight="1">
      <c r="A26" s="8" t="s">
        <v>26</v>
      </c>
      <c r="B26" s="9">
        <v>92173.57500000001</v>
      </c>
      <c r="C26" s="9">
        <v>101390.9325</v>
      </c>
      <c r="D26" s="9">
        <v>193564.5075</v>
      </c>
    </row>
    <row r="27" spans="1:4" ht="12.75" customHeight="1">
      <c r="A27" s="38" t="s">
        <v>27</v>
      </c>
      <c r="B27" s="36">
        <v>6551.22</v>
      </c>
      <c r="C27" s="36">
        <v>6963.94686</v>
      </c>
      <c r="D27" s="36">
        <v>13515.166860000001</v>
      </c>
    </row>
    <row r="28" spans="1:4" ht="12.75" customHeight="1">
      <c r="A28" s="38" t="s">
        <v>28</v>
      </c>
      <c r="B28" s="36">
        <v>7783.44</v>
      </c>
      <c r="C28" s="36">
        <v>8273.796719999998</v>
      </c>
      <c r="D28" s="36">
        <v>16057.236719999999</v>
      </c>
    </row>
    <row r="29" spans="1:4" s="19" customFormat="1" ht="12.75" customHeight="1">
      <c r="A29" s="10" t="s">
        <v>29</v>
      </c>
      <c r="B29" s="39">
        <v>224660</v>
      </c>
      <c r="C29" s="39">
        <v>224660</v>
      </c>
      <c r="D29" s="39">
        <v>449320</v>
      </c>
    </row>
    <row r="30" spans="1:4" s="12" customFormat="1" ht="12.75" customHeight="1">
      <c r="A30" s="11" t="s">
        <v>30</v>
      </c>
      <c r="B30" s="39">
        <v>301560.03688991815</v>
      </c>
      <c r="C30" s="39">
        <v>331740.04057891</v>
      </c>
      <c r="D30" s="39">
        <v>633300.0774688281</v>
      </c>
    </row>
    <row r="31" spans="1:4" ht="12.75" customHeight="1">
      <c r="A31" s="8" t="s">
        <v>31</v>
      </c>
      <c r="B31" s="9">
        <v>100332.47556412901</v>
      </c>
      <c r="C31" s="9">
        <v>110365.72312054191</v>
      </c>
      <c r="D31" s="9">
        <v>210698.19868467093</v>
      </c>
    </row>
    <row r="32" spans="1:4" ht="12.75" customHeight="1">
      <c r="A32" s="8" t="s">
        <v>32</v>
      </c>
      <c r="B32" s="9">
        <v>142058.93878099008</v>
      </c>
      <c r="C32" s="9">
        <v>156264.8326590891</v>
      </c>
      <c r="D32" s="9">
        <v>298323.77144007914</v>
      </c>
    </row>
    <row r="33" spans="1:4" ht="12.75" customHeight="1">
      <c r="A33" s="8" t="s">
        <v>33</v>
      </c>
      <c r="B33" s="9">
        <v>13517.502544799056</v>
      </c>
      <c r="C33" s="9">
        <v>14893.252799278964</v>
      </c>
      <c r="D33" s="9">
        <v>28410.75534407802</v>
      </c>
    </row>
    <row r="34" spans="1:4" ht="12.75" customHeight="1">
      <c r="A34" s="8" t="s">
        <v>34</v>
      </c>
      <c r="B34" s="9">
        <v>45651.12</v>
      </c>
      <c r="C34" s="9">
        <v>50216.231999999996</v>
      </c>
      <c r="D34" s="9">
        <v>95867.35199999998</v>
      </c>
    </row>
    <row r="35" spans="1:4" ht="12.75" customHeight="1">
      <c r="A35" s="38" t="s">
        <v>35</v>
      </c>
      <c r="B35" s="36">
        <v>61931.78664167411</v>
      </c>
      <c r="C35" s="36">
        <v>67699.67792560153</v>
      </c>
      <c r="D35" s="36">
        <v>129631.46456727563</v>
      </c>
    </row>
    <row r="36" spans="1:4" ht="25.5" customHeight="1">
      <c r="A36" s="40" t="s">
        <v>42</v>
      </c>
      <c r="B36" s="36">
        <v>232485.1519983051</v>
      </c>
      <c r="C36" s="36">
        <v>255733.66719813563</v>
      </c>
      <c r="D36" s="36">
        <v>488218.81919644075</v>
      </c>
    </row>
    <row r="37" spans="1:4" ht="12.75" customHeight="1">
      <c r="A37" s="4" t="s">
        <v>43</v>
      </c>
      <c r="B37" s="1">
        <v>30526.75520445395</v>
      </c>
      <c r="C37" s="1">
        <v>32796.029862492156</v>
      </c>
      <c r="D37" s="1">
        <v>63322.785066946104</v>
      </c>
    </row>
    <row r="38" spans="1:4" ht="12.75" customHeight="1">
      <c r="A38" s="4" t="s">
        <v>44</v>
      </c>
      <c r="B38" s="1">
        <v>2218611.815335113</v>
      </c>
      <c r="C38" s="1">
        <v>2406568.5661989944</v>
      </c>
      <c r="D38" s="1">
        <v>4625180.381534108</v>
      </c>
    </row>
    <row r="39" spans="1:4" ht="12.75" customHeight="1">
      <c r="A39" s="4" t="s">
        <v>36</v>
      </c>
      <c r="B39" s="1">
        <v>2617961.9420954334</v>
      </c>
      <c r="C39" s="1">
        <v>2839750.9081148133</v>
      </c>
      <c r="D39" s="1">
        <v>5457712.850210248</v>
      </c>
    </row>
    <row r="40" spans="1:4" ht="12.75" customHeight="1">
      <c r="A40" s="4" t="s">
        <v>37</v>
      </c>
      <c r="B40" s="1">
        <v>2219013.9420954334</v>
      </c>
      <c r="C40" s="1">
        <v>2440801.9081148133</v>
      </c>
      <c r="D40" s="1">
        <v>4659815.850210248</v>
      </c>
    </row>
    <row r="41" spans="1:4" ht="12.75" customHeight="1">
      <c r="A41" s="13"/>
      <c r="B41" s="14"/>
      <c r="C41" s="14"/>
      <c r="D41" s="14"/>
    </row>
    <row r="43" spans="1:4" ht="12.75">
      <c r="A43" s="41"/>
      <c r="D43" s="30"/>
    </row>
    <row r="44" ht="12.75">
      <c r="A44" s="22" t="s">
        <v>38</v>
      </c>
    </row>
    <row r="45" spans="1:4" ht="12.75">
      <c r="A45" s="22" t="s">
        <v>39</v>
      </c>
      <c r="D45" s="30"/>
    </row>
    <row r="46" ht="12.75">
      <c r="A46" s="22" t="s">
        <v>40</v>
      </c>
    </row>
    <row r="47" ht="12.75">
      <c r="A47" s="22" t="s">
        <v>41</v>
      </c>
    </row>
    <row r="50" spans="2:4" ht="12.75">
      <c r="B50" s="30"/>
      <c r="C50" s="30"/>
      <c r="D50" s="30"/>
    </row>
  </sheetData>
  <sheetProtection/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2012-03-19T06:03:07Z</dcterms:created>
  <dcterms:modified xsi:type="dcterms:W3CDTF">2012-07-17T09:58:53Z</dcterms:modified>
  <cp:category/>
  <cp:version/>
  <cp:contentType/>
  <cp:contentStatus/>
</cp:coreProperties>
</file>